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32020\דיווח לבנק ישראל\סופי\קובץ מבנק ישראל\"/>
    </mc:Choice>
  </mc:AlternateContent>
  <bookViews>
    <workbookView xWindow="0" yWindow="0" windowWidth="19200" windowHeight="10635" firstSheet="2" activeTab="6"/>
  </bookViews>
  <sheets>
    <sheet name="@Entities" sheetId="1" state="hidden" r:id="rId3"/>
    <sheet name="@Entities1" sheetId="3" state="hidden" r:id="rId4"/>
    <sheet name="660-2" sheetId="4" r:id="rId5"/>
    <sheet name="@Entities2" sheetId="5" state="hidden" r:id="rId6"/>
    <sheet name="660-3" sheetId="6" r:id="rId7"/>
    <sheet name="@Entities3" sheetId="7" state="hidden" r:id="rId8"/>
    <sheet name="660-5" sheetId="8" r:id="rId9"/>
    <sheet name="@Entities4" sheetId="9" state="hidden" r:id="rId10"/>
    <sheet name="660-11" sheetId="10" r:id="rId11"/>
    <sheet name="@Entities5" sheetId="11" state="hidden" r:id="rId12"/>
    <sheet name="660-12" sheetId="12" r:id="rId13"/>
    <sheet name="@Entities6" sheetId="13" state="hidden" r:id="rId14"/>
    <sheet name="660-13" sheetId="14" r:id="rId15"/>
    <sheet name="@Entities7" sheetId="15" state="hidden" r:id="rId16"/>
    <sheet name="660-14" sheetId="16" r:id="rId17"/>
    <sheet name="@Entities8" sheetId="17" state="hidden" r:id="rId18"/>
    <sheet name="660-15" sheetId="18" r:id="rId19"/>
    <sheet name="@Entities9" sheetId="19" state="hidden" r:id="rId20"/>
    <sheet name="660-20" sheetId="20" r:id="rId21"/>
    <sheet name="@Entities10" sheetId="21" state="hidden" r:id="rId22"/>
    <sheet name="660-21" sheetId="22" r:id="rId23"/>
    <sheet name="@Entities11" sheetId="23" state="hidden" r:id="rId24"/>
    <sheet name="660-22" sheetId="24" r:id="rId25"/>
    <sheet name="@Entities12" sheetId="25" state="hidden" r:id="rId26"/>
    <sheet name="660-23" sheetId="26" r:id="rId27"/>
    <sheet name="@Entities13" sheetId="27" state="hidden" r:id="rId28"/>
    <sheet name="660-24" sheetId="28" r:id="rId29"/>
    <sheet name="@Entities14" sheetId="29" state="hidden" r:id="rId30"/>
    <sheet name="660-25" sheetId="30" r:id="rId31"/>
    <sheet name="@Entities15" sheetId="31" state="hidden" r:id="rId32"/>
    <sheet name="660-26" sheetId="32" r:id="rId33"/>
    <sheet name="@Entities16" sheetId="33" state="hidden" r:id="rId34"/>
    <sheet name="660-27" sheetId="34" r:id="rId35"/>
    <sheet name="@Entities17" sheetId="35" state="hidden" r:id="rId36"/>
    <sheet name="660-28" sheetId="36" r:id="rId37"/>
    <sheet name="@Entities18" sheetId="37" state="hidden" r:id="rId38"/>
    <sheet name="660-29" sheetId="38" r:id="rId39"/>
    <sheet name="@Entities19" sheetId="39" state="hidden" r:id="rId40"/>
    <sheet name="660-30" sheetId="40" r:id="rId41"/>
    <sheet name="@Entities20" sheetId="41" state="hidden" r:id="rId42"/>
    <sheet name="660-31" sheetId="42" r:id="rId43"/>
    <sheet name="@Entities21" sheetId="43" state="hidden" r:id="rId44"/>
    <sheet name="660-32" sheetId="44" r:id="rId45"/>
    <sheet name="@Entities22" sheetId="45" state="hidden" r:id="rId46"/>
    <sheet name="660-33" sheetId="46" r:id="rId47"/>
    <sheet name="@Entities23" sheetId="47" state="hidden" r:id="rId48"/>
    <sheet name="660-34" sheetId="48" r:id="rId49"/>
    <sheet name="@Entities24" sheetId="49" state="hidden" r:id="rId50"/>
    <sheet name="660-35" sheetId="50" r:id="rId51"/>
    <sheet name="@Entities25" sheetId="51" state="hidden" r:id="rId52"/>
    <sheet name="660-36" sheetId="52" r:id="rId53"/>
    <sheet name="@Entities26" sheetId="53" state="hidden" r:id="rId54"/>
    <sheet name="660-39" sheetId="54" r:id="rId55"/>
    <sheet name="@Entities27" sheetId="55" state="hidden" r:id="rId56"/>
    <sheet name="660-40" sheetId="56" r:id="rId57"/>
    <sheet name="@Entities28" sheetId="57" state="hidden" r:id="rId58"/>
    <sheet name="660-41" sheetId="58" r:id="rId59"/>
    <sheet name="@Entities29" sheetId="59" state="hidden" r:id="rId60"/>
    <sheet name="660-42" sheetId="60" r:id="rId61"/>
    <sheet name="@Entities30" sheetId="61" state="hidden" r:id="rId62"/>
    <sheet name="660-43" sheetId="62" r:id="rId63"/>
    <sheet name="@Entities31" sheetId="63" state="hidden" r:id="rId64"/>
    <sheet name="660-44" sheetId="64" r:id="rId65"/>
    <sheet name="@Entities32" sheetId="65" state="hidden" r:id="rId66"/>
    <sheet name="660-45" sheetId="66" r:id="rId67"/>
    <sheet name="@Entities33" sheetId="67" state="hidden" r:id="rId68"/>
    <sheet name="660-46" sheetId="68" r:id="rId69"/>
    <sheet name="@Entities34" sheetId="69" state="hidden" r:id="rId70"/>
    <sheet name="660-47" sheetId="70" r:id="rId71"/>
    <sheet name="@Entities35" sheetId="71" state="hidden" r:id="rId72"/>
    <sheet name="660-48" sheetId="72" r:id="rId73"/>
    <sheet name="@Entities36" sheetId="73" state="hidden" r:id="rId74"/>
    <sheet name="660-49" sheetId="74" r:id="rId75"/>
    <sheet name="@Entities37" sheetId="75" state="hidden" r:id="rId76"/>
    <sheet name="660-50" sheetId="76" r:id="rId77"/>
    <sheet name="@Entities38" sheetId="77" state="hidden" r:id="rId78"/>
    <sheet name="660-51" sheetId="78" r:id="rId79"/>
    <sheet name="@Entities39" sheetId="79" state="hidden" r:id="rId80"/>
    <sheet name="660-52" sheetId="80" r:id="rId81"/>
    <sheet name="@Entities40" sheetId="81" state="hidden" r:id="rId82"/>
    <sheet name="660-53" sheetId="82" r:id="rId83"/>
    <sheet name="@Entities41" sheetId="83" state="hidden" r:id="rId84"/>
    <sheet name="660-54" sheetId="84" r:id="rId85"/>
    <sheet name="@Entities42" sheetId="85" state="hidden" r:id="rId86"/>
    <sheet name="660-55" sheetId="86" r:id="rId87"/>
    <sheet name="@Entities43" sheetId="87" state="hidden" r:id="rId88"/>
    <sheet name="660-56" sheetId="88" r:id="rId89"/>
    <sheet name="@Entities44" sheetId="89" state="hidden" r:id="rId90"/>
    <sheet name="660-57" sheetId="90" r:id="rId91"/>
    <sheet name="@Entities45" sheetId="91" state="hidden" r:id="rId92"/>
    <sheet name="660-58" sheetId="92" r:id="rId93"/>
    <sheet name="@Entities46" sheetId="93" state="hidden" r:id="rId94"/>
    <sheet name="660-59" sheetId="94" r:id="rId95"/>
    <sheet name="@Entities47" sheetId="95" state="hidden" r:id="rId96"/>
    <sheet name="660-60" sheetId="96" r:id="rId97"/>
    <sheet name="@Entities48" sheetId="97" state="hidden" r:id="rId98"/>
    <sheet name="660-61" sheetId="98" r:id="rId99"/>
    <sheet name="@Entities49" sheetId="99" state="hidden" r:id="rId100"/>
    <sheet name="660-62" sheetId="100" r:id="rId101"/>
    <sheet name="@lists" sheetId="101" state="hidden" r:id="rId102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<sst xmlns="http://schemas.openxmlformats.org/spreadsheetml/2006/main" count="12659" uniqueCount="1290">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</sst>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Calibri"/>
      <family val="2"/>
    </font>
    <font>
      <sz val="14"/>
      <color rgb="FF000000"/>
      <name val="Arial Unicode MS"/>
      <family val="2"/>
    </font>
    <font>
      <b/>
      <u val="single"/>
      <sz val="14"/>
      <color rgb="FF00008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 val="single"/>
      <sz val="14"/>
      <color rgb="FF000080"/>
      <name val="Calibri"/>
      <family val="2"/>
    </font>
    <font>
      <b/>
      <u val="single"/>
      <sz val="10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CCCCFF"/>
      </bottom>
    </border>
    <border>
      <left/>
      <right style="thin">
        <color rgb="FFCCCCFF"/>
      </right>
      <top/>
      <bottom style="thin">
        <color rgb="FFCCCCFF"/>
      </bottom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CCCCFF"/>
      </right>
      <top/>
      <bottom style="thin">
        <color rgb="FF000000"/>
      </bottom>
    </border>
    <border>
      <left/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14" fontId="3" fillId="3" borderId="3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5" fillId="4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73" Type="http://schemas.openxmlformats.org/officeDocument/2006/relationships/worksheet" Target="worksheets/sheet7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79" Type="http://schemas.openxmlformats.org/officeDocument/2006/relationships/worksheet" Target="worksheets/sheet7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75" Type="http://schemas.openxmlformats.org/officeDocument/2006/relationships/worksheet" Target="worksheets/sheet73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77" Type="http://schemas.openxmlformats.org/officeDocument/2006/relationships/worksheet" Target="worksheets/sheet75.xml" /><Relationship Id="rId71" Type="http://schemas.openxmlformats.org/officeDocument/2006/relationships/worksheet" Target="worksheets/sheet69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4" Type="http://schemas.openxmlformats.org/officeDocument/2006/relationships/worksheet" Target="worksheets/sheet82.xml" /><Relationship Id="rId85" Type="http://schemas.openxmlformats.org/officeDocument/2006/relationships/worksheet" Target="worksheets/sheet83.xml" /><Relationship Id="rId86" Type="http://schemas.openxmlformats.org/officeDocument/2006/relationships/worksheet" Target="worksheets/sheet84.xml" /><Relationship Id="rId87" Type="http://schemas.openxmlformats.org/officeDocument/2006/relationships/worksheet" Target="worksheets/sheet85.xml" /><Relationship Id="rId80" Type="http://schemas.openxmlformats.org/officeDocument/2006/relationships/worksheet" Target="worksheets/sheet78.xml" /><Relationship Id="rId81" Type="http://schemas.openxmlformats.org/officeDocument/2006/relationships/worksheet" Target="worksheets/sheet79.xml" /><Relationship Id="rId82" Type="http://schemas.openxmlformats.org/officeDocument/2006/relationships/worksheet" Target="worksheets/sheet80.xml" /><Relationship Id="rId83" Type="http://schemas.openxmlformats.org/officeDocument/2006/relationships/worksheet" Target="worksheets/sheet81.xml" /><Relationship Id="rId76" Type="http://schemas.openxmlformats.org/officeDocument/2006/relationships/worksheet" Target="worksheets/sheet74.xml" /><Relationship Id="rId88" Type="http://schemas.openxmlformats.org/officeDocument/2006/relationships/worksheet" Target="worksheets/sheet86.xml" /><Relationship Id="rId89" Type="http://schemas.openxmlformats.org/officeDocument/2006/relationships/worksheet" Target="worksheets/sheet87.xml" /><Relationship Id="rId8" Type="http://schemas.openxmlformats.org/officeDocument/2006/relationships/worksheet" Target="worksheets/sheet6.xml" /><Relationship Id="rId96" Type="http://schemas.openxmlformats.org/officeDocument/2006/relationships/worksheet" Target="worksheets/sheet94.xml" /><Relationship Id="rId102" Type="http://schemas.openxmlformats.org/officeDocument/2006/relationships/worksheet" Target="worksheets/sheet100.xml" /><Relationship Id="rId101" Type="http://schemas.openxmlformats.org/officeDocument/2006/relationships/worksheet" Target="worksheets/sheet99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74" Type="http://schemas.openxmlformats.org/officeDocument/2006/relationships/worksheet" Target="worksheets/sheet72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worksheet" Target="worksheets/sheet66.xml" /><Relationship Id="rId69" Type="http://schemas.openxmlformats.org/officeDocument/2006/relationships/worksheet" Target="worksheets/sheet67.xml" /><Relationship Id="rId70" Type="http://schemas.openxmlformats.org/officeDocument/2006/relationships/worksheet" Target="worksheets/sheet68.xml" /><Relationship Id="rId104" Type="http://schemas.openxmlformats.org/officeDocument/2006/relationships/calcChain" Target="calcChain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72" Type="http://schemas.openxmlformats.org/officeDocument/2006/relationships/worksheet" Target="worksheets/sheet70.xml" /><Relationship Id="rId100" Type="http://schemas.openxmlformats.org/officeDocument/2006/relationships/worksheet" Target="worksheets/sheet98.xml" /><Relationship Id="rId103" Type="http://schemas.openxmlformats.org/officeDocument/2006/relationships/sharedStrings" Target="sharedStrings.xml" /><Relationship Id="rId94" Type="http://schemas.openxmlformats.org/officeDocument/2006/relationships/worksheet" Target="worksheets/sheet92.xml" /><Relationship Id="rId95" Type="http://schemas.openxmlformats.org/officeDocument/2006/relationships/worksheet" Target="worksheets/sheet93.xml" /><Relationship Id="rId78" Type="http://schemas.openxmlformats.org/officeDocument/2006/relationships/worksheet" Target="worksheets/sheet76.xml" /><Relationship Id="rId97" Type="http://schemas.openxmlformats.org/officeDocument/2006/relationships/worksheet" Target="worksheets/sheet95.xml" /><Relationship Id="rId90" Type="http://schemas.openxmlformats.org/officeDocument/2006/relationships/worksheet" Target="worksheets/sheet88.xml" /><Relationship Id="rId91" Type="http://schemas.openxmlformats.org/officeDocument/2006/relationships/worksheet" Target="worksheets/sheet89.xml" /><Relationship Id="rId92" Type="http://schemas.openxmlformats.org/officeDocument/2006/relationships/worksheet" Target="worksheets/sheet90.xml" /><Relationship Id="rId93" Type="http://schemas.openxmlformats.org/officeDocument/2006/relationships/worksheet" Target="worksheets/sheet91.xml" /><Relationship Id="rId98" Type="http://schemas.openxmlformats.org/officeDocument/2006/relationships/worksheet" Target="worksheets/sheet96.xml" /><Relationship Id="rId99" Type="http://schemas.openxmlformats.org/officeDocument/2006/relationships/worksheet" Target="worksheets/sheet97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c3780d-ea6b-429d-99b1-751680e4201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7">
        <v>99910</v>
      </c>
      <c r="B72" s="6" t="s">
        <v>531</v>
      </c>
    </row>
    <row r="73" spans="1:2" ht="15">
      <c r="A73" s="7">
        <v>99909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4e1b3b-1087-47a9-8a17-15339207e470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4d1ba3-019f-42d6-ae52-5e2a4b203824}">
  <dimension ref="A1:IT51"/>
  <sheetViews>
    <sheetView workbookViewId="0" topLeftCell="A1"/>
  </sheetViews>
  <sheetFormatPr defaultColWidth="11.4242857142857" defaultRowHeight="12.75"/>
  <sheetData>
    <row r="1" spans="1:2" ht="12.75">
      <c r="A1" t="s">
        <v>0</v>
      </c>
      <c r="B1" t="s">
        <v>104</v>
      </c>
    </row>
    <row r="2" spans="1:2" ht="12.75">
      <c r="A2" t="s">
        <v>0</v>
      </c>
      <c r="B2" t="s">
        <v>115</v>
      </c>
    </row>
    <row r="3" spans="1:2" ht="12.75">
      <c r="A3" t="s">
        <v>0</v>
      </c>
      <c r="B3" t="s">
        <v>137</v>
      </c>
    </row>
    <row r="4" spans="1:254" ht="12.75">
      <c r="A4" t="s">
        <v>500</v>
      </c>
      <c r="B4" t="s">
        <v>501</v>
      </c>
      <c r="C4" t="s">
        <v>490</v>
      </c>
      <c r="D4" t="s">
        <v>495</v>
      </c>
      <c r="E4" t="s">
        <v>268</v>
      </c>
      <c r="F4" t="s">
        <v>267</v>
      </c>
      <c r="G4" t="s">
        <v>491</v>
      </c>
      <c r="H4" t="s">
        <v>493</v>
      </c>
      <c r="I4" t="s">
        <v>269</v>
      </c>
      <c r="J4" t="s">
        <v>371</v>
      </c>
      <c r="K4" t="s">
        <v>492</v>
      </c>
      <c r="L4" t="s">
        <v>361</v>
      </c>
      <c r="M4" t="s">
        <v>369</v>
      </c>
      <c r="N4" t="s">
        <v>367</v>
      </c>
      <c r="O4" t="s">
        <v>366</v>
      </c>
      <c r="P4" t="s">
        <v>460</v>
      </c>
      <c r="Q4" t="s">
        <v>256</v>
      </c>
      <c r="R4" t="s">
        <v>257</v>
      </c>
      <c r="S4" t="s">
        <v>318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324</v>
      </c>
      <c r="AA4" t="s">
        <v>253</v>
      </c>
      <c r="AB4" t="s">
        <v>319</v>
      </c>
      <c r="AC4" t="s">
        <v>261</v>
      </c>
      <c r="AD4" t="s">
        <v>252</v>
      </c>
      <c r="AE4" t="s">
        <v>321</v>
      </c>
      <c r="AF4" t="s">
        <v>262</v>
      </c>
      <c r="AG4" t="s">
        <v>494</v>
      </c>
      <c r="AH4" t="s">
        <v>325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455</v>
      </c>
      <c r="BD4" t="s">
        <v>312</v>
      </c>
      <c r="BE4" t="s">
        <v>372</v>
      </c>
      <c r="BF4" t="s">
        <v>373</v>
      </c>
      <c r="BG4" t="s">
        <v>335</v>
      </c>
      <c r="BH4" t="s">
        <v>337</v>
      </c>
      <c r="BI4" t="s">
        <v>339</v>
      </c>
      <c r="BJ4" t="s">
        <v>352</v>
      </c>
      <c r="BK4" t="s">
        <v>342</v>
      </c>
      <c r="BL4" t="s">
        <v>350</v>
      </c>
      <c r="BM4" t="s">
        <v>338</v>
      </c>
      <c r="BN4" t="s">
        <v>353</v>
      </c>
      <c r="BO4" t="s">
        <v>351</v>
      </c>
      <c r="BP4" t="s">
        <v>340</v>
      </c>
      <c r="BQ4" t="s">
        <v>341</v>
      </c>
      <c r="BR4" t="s">
        <v>346</v>
      </c>
      <c r="BS4" t="s">
        <v>344</v>
      </c>
      <c r="BT4" t="s">
        <v>343</v>
      </c>
      <c r="BU4" t="s">
        <v>349</v>
      </c>
      <c r="BV4" t="s">
        <v>311</v>
      </c>
      <c r="BW4" t="s">
        <v>348</v>
      </c>
      <c r="BX4" t="s">
        <v>313</v>
      </c>
      <c r="BY4" t="s">
        <v>314</v>
      </c>
      <c r="BZ4" t="s">
        <v>507</v>
      </c>
      <c r="CA4" t="s">
        <v>363</v>
      </c>
      <c r="CB4" t="s">
        <v>359</v>
      </c>
      <c r="CC4" t="s">
        <v>364</v>
      </c>
      <c r="CD4" t="s">
        <v>426</v>
      </c>
      <c r="CE4" t="s">
        <v>354</v>
      </c>
      <c r="CF4" t="s">
        <v>360</v>
      </c>
      <c r="CG4" t="s">
        <v>356</v>
      </c>
      <c r="CH4" t="s">
        <v>355</v>
      </c>
      <c r="CI4" t="s">
        <v>503</v>
      </c>
      <c r="CJ4" t="s">
        <v>504</v>
      </c>
      <c r="CK4" t="s">
        <v>497</v>
      </c>
      <c r="CL4" t="s">
        <v>502</v>
      </c>
      <c r="CM4" t="s">
        <v>499</v>
      </c>
      <c r="CN4" t="s">
        <v>509</v>
      </c>
      <c r="CO4" t="s">
        <v>508</v>
      </c>
      <c r="CP4" t="s">
        <v>296</v>
      </c>
      <c r="CQ4" t="s">
        <v>479</v>
      </c>
      <c r="CR4" t="s">
        <v>487</v>
      </c>
      <c r="CS4" t="s">
        <v>477</v>
      </c>
      <c r="CT4" t="s">
        <v>483</v>
      </c>
      <c r="CU4" t="s">
        <v>485</v>
      </c>
      <c r="CV4" t="s">
        <v>480</v>
      </c>
      <c r="CW4" t="s">
        <v>486</v>
      </c>
      <c r="CX4" t="s">
        <v>481</v>
      </c>
      <c r="CY4" t="s">
        <v>488</v>
      </c>
      <c r="CZ4" t="s">
        <v>482</v>
      </c>
      <c r="DA4" t="s">
        <v>489</v>
      </c>
      <c r="DB4" t="s">
        <v>365</v>
      </c>
      <c r="DC4" t="s">
        <v>444</v>
      </c>
      <c r="DD4" t="s">
        <v>265</v>
      </c>
      <c r="DE4" t="s">
        <v>484</v>
      </c>
      <c r="DF4" t="s">
        <v>475</v>
      </c>
      <c r="DG4" t="s">
        <v>347</v>
      </c>
      <c r="DH4" t="s">
        <v>375</v>
      </c>
      <c r="DI4" t="s">
        <v>374</v>
      </c>
      <c r="DJ4" t="s">
        <v>370</v>
      </c>
      <c r="DK4" t="s">
        <v>383</v>
      </c>
      <c r="DL4" t="s">
        <v>303</v>
      </c>
      <c r="DM4" t="s">
        <v>384</v>
      </c>
      <c r="DN4" t="s">
        <v>385</v>
      </c>
      <c r="DO4" t="s">
        <v>387</v>
      </c>
      <c r="DP4" t="s">
        <v>393</v>
      </c>
      <c r="DQ4" t="s">
        <v>394</v>
      </c>
      <c r="DR4" t="s">
        <v>386</v>
      </c>
      <c r="DS4" t="s">
        <v>392</v>
      </c>
      <c r="DT4" t="s">
        <v>389</v>
      </c>
      <c r="DU4" t="s">
        <v>391</v>
      </c>
      <c r="DV4" t="s">
        <v>412</v>
      </c>
      <c r="DW4" t="s">
        <v>415</v>
      </c>
      <c r="DX4" t="s">
        <v>418</v>
      </c>
      <c r="DY4" t="s">
        <v>405</v>
      </c>
      <c r="DZ4" t="s">
        <v>400</v>
      </c>
      <c r="EA4" t="s">
        <v>411</v>
      </c>
      <c r="EB4" t="s">
        <v>399</v>
      </c>
      <c r="EC4" t="s">
        <v>409</v>
      </c>
      <c r="ED4" t="s">
        <v>408</v>
      </c>
      <c r="EE4" t="s">
        <v>413</v>
      </c>
      <c r="EF4" t="s">
        <v>398</v>
      </c>
      <c r="EG4" t="s">
        <v>407</v>
      </c>
      <c r="EH4" t="s">
        <v>334</v>
      </c>
      <c r="EI4" t="s">
        <v>416</v>
      </c>
      <c r="EJ4" t="s">
        <v>401</v>
      </c>
      <c r="EK4" t="s">
        <v>417</v>
      </c>
      <c r="EL4" t="s">
        <v>406</v>
      </c>
      <c r="EM4" t="s">
        <v>336</v>
      </c>
      <c r="EN4" t="s">
        <v>320</v>
      </c>
      <c r="EO4" t="s">
        <v>395</v>
      </c>
      <c r="EP4" t="s">
        <v>404</v>
      </c>
      <c r="EQ4" t="s">
        <v>402</v>
      </c>
      <c r="ER4" t="s">
        <v>396</v>
      </c>
      <c r="ES4" t="s">
        <v>414</v>
      </c>
      <c r="ET4" t="s">
        <v>410</v>
      </c>
      <c r="EU4" t="s">
        <v>403</v>
      </c>
      <c r="EV4" t="s">
        <v>429</v>
      </c>
      <c r="EW4" t="s">
        <v>427</v>
      </c>
      <c r="EX4" t="s">
        <v>422</v>
      </c>
      <c r="EY4" t="s">
        <v>425</v>
      </c>
      <c r="EZ4" t="s">
        <v>423</v>
      </c>
      <c r="FA4" t="s">
        <v>430</v>
      </c>
      <c r="FB4" t="s">
        <v>421</v>
      </c>
      <c r="FC4" t="s">
        <v>424</v>
      </c>
      <c r="FD4" t="s">
        <v>419</v>
      </c>
      <c r="FE4" t="s">
        <v>428</v>
      </c>
      <c r="FF4" t="s">
        <v>467</v>
      </c>
      <c r="FG4" t="s">
        <v>322</v>
      </c>
      <c r="FH4" t="s">
        <v>452</v>
      </c>
      <c r="FI4" t="s">
        <v>465</v>
      </c>
      <c r="FJ4" t="s">
        <v>472</v>
      </c>
      <c r="FK4" t="s">
        <v>457</v>
      </c>
      <c r="FL4" t="s">
        <v>462</v>
      </c>
      <c r="FM4" t="s">
        <v>474</v>
      </c>
      <c r="FN4" t="s">
        <v>468</v>
      </c>
      <c r="FO4" t="s">
        <v>459</v>
      </c>
      <c r="FP4" t="s">
        <v>473</v>
      </c>
      <c r="FQ4" t="s">
        <v>295</v>
      </c>
      <c r="FR4" t="s">
        <v>454</v>
      </c>
      <c r="FS4" t="s">
        <v>470</v>
      </c>
      <c r="FT4" t="s">
        <v>469</v>
      </c>
      <c r="FU4" t="s">
        <v>505</v>
      </c>
      <c r="FV4" t="s">
        <v>263</v>
      </c>
      <c r="FW4" t="s">
        <v>461</v>
      </c>
      <c r="FX4" t="s">
        <v>453</v>
      </c>
      <c r="FY4" t="s">
        <v>456</v>
      </c>
      <c r="FZ4" t="s">
        <v>498</v>
      </c>
      <c r="GA4" t="s">
        <v>388</v>
      </c>
      <c r="GB4" t="s">
        <v>463</v>
      </c>
      <c r="GC4" t="s">
        <v>381</v>
      </c>
      <c r="GD4" t="s">
        <v>323</v>
      </c>
      <c r="GE4" t="s">
        <v>464</v>
      </c>
      <c r="GF4" t="s">
        <v>390</v>
      </c>
      <c r="GG4" t="s">
        <v>431</v>
      </c>
      <c r="GH4" t="s">
        <v>368</v>
      </c>
      <c r="GI4" t="s">
        <v>451</v>
      </c>
      <c r="GJ4" t="s">
        <v>437</v>
      </c>
      <c r="GK4" t="s">
        <v>438</v>
      </c>
      <c r="GL4" t="s">
        <v>333</v>
      </c>
      <c r="GM4" t="s">
        <v>439</v>
      </c>
      <c r="GN4" t="s">
        <v>445</v>
      </c>
      <c r="GO4" t="s">
        <v>331</v>
      </c>
      <c r="GP4" t="s">
        <v>440</v>
      </c>
      <c r="GQ4" t="s">
        <v>442</v>
      </c>
      <c r="GR4" t="s">
        <v>330</v>
      </c>
      <c r="GS4" t="s">
        <v>434</v>
      </c>
      <c r="GT4" t="s">
        <v>436</v>
      </c>
      <c r="GU4" t="s">
        <v>329</v>
      </c>
      <c r="GV4" t="s">
        <v>433</v>
      </c>
      <c r="GW4" t="s">
        <v>432</v>
      </c>
      <c r="GX4" t="s">
        <v>443</v>
      </c>
      <c r="GY4" t="s">
        <v>435</v>
      </c>
      <c r="GZ4" t="s">
        <v>476</v>
      </c>
      <c r="HA4" t="s">
        <v>294</v>
      </c>
      <c r="HB4" t="s">
        <v>309</v>
      </c>
      <c r="HC4" t="s">
        <v>332</v>
      </c>
      <c r="HD4" t="s">
        <v>446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382</v>
      </c>
      <c r="HN4" t="s">
        <v>441</v>
      </c>
      <c r="HO4" t="s">
        <v>376</v>
      </c>
      <c r="HP4" t="s">
        <v>307</v>
      </c>
      <c r="HQ4" t="s">
        <v>378</v>
      </c>
      <c r="HR4" t="s">
        <v>380</v>
      </c>
      <c r="HS4" t="s">
        <v>420</v>
      </c>
      <c r="HT4" t="s">
        <v>379</v>
      </c>
      <c r="HU4" t="s">
        <v>297</v>
      </c>
      <c r="HV4" t="s">
        <v>291</v>
      </c>
      <c r="HW4" t="s">
        <v>377</v>
      </c>
      <c r="HX4" t="s">
        <v>308</v>
      </c>
      <c r="HY4" t="s">
        <v>357</v>
      </c>
      <c r="HZ4" t="s">
        <v>306</v>
      </c>
      <c r="IA4" t="s">
        <v>447</v>
      </c>
      <c r="IB4" t="s">
        <v>450</v>
      </c>
      <c r="IC4" t="s">
        <v>448</v>
      </c>
      <c r="ID4" t="s">
        <v>449</v>
      </c>
      <c r="IE4" t="s">
        <v>315</v>
      </c>
      <c r="IF4" t="s">
        <v>290</v>
      </c>
      <c r="IG4" t="s">
        <v>471</v>
      </c>
      <c r="IH4" t="s">
        <v>293</v>
      </c>
      <c r="II4" t="s">
        <v>458</v>
      </c>
      <c r="IJ4" t="s">
        <v>478</v>
      </c>
      <c r="IK4" t="s">
        <v>506</v>
      </c>
      <c r="IL4" t="s">
        <v>25</v>
      </c>
      <c r="IM4" t="s">
        <v>23</v>
      </c>
      <c r="IN4" t="s">
        <v>571</v>
      </c>
      <c r="IO4" t="s">
        <v>975</v>
      </c>
      <c r="IP4" t="s">
        <v>934</v>
      </c>
      <c r="IQ4" t="s">
        <v>545</v>
      </c>
      <c r="IR4" t="s">
        <v>549</v>
      </c>
      <c r="IS4" t="s">
        <v>551</v>
      </c>
      <c r="IT4" t="s">
        <v>689</v>
      </c>
    </row>
    <row r="5" spans="1:2" ht="12.75">
      <c r="A5" t="s">
        <v>0</v>
      </c>
      <c r="B5" t="s">
        <v>175</v>
      </c>
    </row>
    <row r="6" spans="1:2" ht="12.75">
      <c r="A6" t="s">
        <v>0</v>
      </c>
      <c r="B6" t="s">
        <v>105</v>
      </c>
    </row>
    <row r="7" spans="1:2" ht="12.75">
      <c r="A7" t="s">
        <v>0</v>
      </c>
      <c r="B7" t="s">
        <v>107</v>
      </c>
    </row>
    <row r="8" spans="1:2" ht="12.75">
      <c r="A8" t="s">
        <v>0</v>
      </c>
      <c r="B8" t="s">
        <v>109</v>
      </c>
    </row>
    <row r="9" spans="1:2" ht="12.75">
      <c r="A9" t="s">
        <v>0</v>
      </c>
      <c r="B9" t="s">
        <v>111</v>
      </c>
    </row>
    <row r="10" spans="1:2" ht="12.75">
      <c r="A10" t="s">
        <v>0</v>
      </c>
      <c r="B10" t="s">
        <v>113</v>
      </c>
    </row>
    <row r="11" spans="1:2" ht="12.75">
      <c r="A11" t="s">
        <v>0</v>
      </c>
      <c r="B11" t="s">
        <v>116</v>
      </c>
    </row>
    <row r="12" spans="1:2" ht="12.75">
      <c r="A12" t="s">
        <v>0</v>
      </c>
      <c r="B12" t="s">
        <v>118</v>
      </c>
    </row>
    <row r="13" spans="1:2" ht="12.75">
      <c r="A13" t="s">
        <v>0</v>
      </c>
      <c r="B13" t="s">
        <v>120</v>
      </c>
    </row>
    <row r="14" spans="1:2" ht="12.75">
      <c r="A14" t="s">
        <v>0</v>
      </c>
      <c r="B14" t="s">
        <v>122</v>
      </c>
    </row>
    <row r="15" spans="1:2" ht="12.75">
      <c r="A15" t="s">
        <v>0</v>
      </c>
      <c r="B15" t="s">
        <v>124</v>
      </c>
    </row>
    <row r="16" spans="1:2" ht="12.75">
      <c r="A16" t="s">
        <v>0</v>
      </c>
      <c r="B16" t="s">
        <v>126</v>
      </c>
    </row>
    <row r="17" spans="1:2" ht="12.75">
      <c r="A17" t="s">
        <v>0</v>
      </c>
      <c r="B17" t="s">
        <v>128</v>
      </c>
    </row>
    <row r="18" spans="1:2" ht="12.75">
      <c r="A18" t="s">
        <v>0</v>
      </c>
      <c r="B18" t="s">
        <v>130</v>
      </c>
    </row>
    <row r="19" spans="1:2" ht="12.75">
      <c r="A19" t="s">
        <v>0</v>
      </c>
      <c r="B19" t="s">
        <v>132</v>
      </c>
    </row>
    <row r="20" spans="1:2" ht="12.75">
      <c r="A20" t="s">
        <v>0</v>
      </c>
      <c r="B20" t="s">
        <v>134</v>
      </c>
    </row>
    <row r="21" spans="1:2" ht="12.75">
      <c r="A21" t="s">
        <v>0</v>
      </c>
      <c r="B21" t="s">
        <v>138</v>
      </c>
    </row>
    <row r="22" spans="1:2" ht="12.75">
      <c r="A22" t="s">
        <v>0</v>
      </c>
      <c r="B22" t="s">
        <v>140</v>
      </c>
    </row>
    <row r="23" spans="1:2" ht="12.75">
      <c r="A23" t="s">
        <v>0</v>
      </c>
      <c r="B23" t="s">
        <v>142</v>
      </c>
    </row>
    <row r="24" spans="1:2" ht="12.75">
      <c r="A24" t="s">
        <v>0</v>
      </c>
      <c r="B24" t="s">
        <v>144</v>
      </c>
    </row>
    <row r="25" spans="1:2" ht="12.75">
      <c r="A25" t="s">
        <v>0</v>
      </c>
      <c r="B25" t="s">
        <v>146</v>
      </c>
    </row>
    <row r="26" spans="1:2" ht="12.75">
      <c r="A26" t="s">
        <v>0</v>
      </c>
      <c r="B26" t="s">
        <v>148</v>
      </c>
    </row>
    <row r="27" spans="1:2" ht="12.75">
      <c r="A27" t="s">
        <v>0</v>
      </c>
      <c r="B27" t="s">
        <v>150</v>
      </c>
    </row>
    <row r="28" spans="1:2" ht="12.75">
      <c r="A28" t="s">
        <v>0</v>
      </c>
      <c r="B28" t="s">
        <v>152</v>
      </c>
    </row>
    <row r="29" spans="1:2" ht="12.75">
      <c r="A29" t="s">
        <v>0</v>
      </c>
      <c r="B29" t="s">
        <v>155</v>
      </c>
    </row>
    <row r="30" spans="1:2" ht="12.75">
      <c r="A30" t="s">
        <v>0</v>
      </c>
      <c r="B30" t="s">
        <v>157</v>
      </c>
    </row>
    <row r="31" spans="1:2" ht="12.75">
      <c r="A31" t="s">
        <v>0</v>
      </c>
      <c r="B31" t="s">
        <v>159</v>
      </c>
    </row>
    <row r="32" spans="1:2" ht="12.75">
      <c r="A32" t="s">
        <v>0</v>
      </c>
      <c r="B32" t="s">
        <v>161</v>
      </c>
    </row>
    <row r="33" spans="1:2" ht="12.75">
      <c r="A33" t="s">
        <v>0</v>
      </c>
      <c r="B33" t="s">
        <v>163</v>
      </c>
    </row>
    <row r="34" spans="1:2" ht="12.75">
      <c r="A34" t="s">
        <v>0</v>
      </c>
      <c r="B34" t="s">
        <v>165</v>
      </c>
    </row>
    <row r="35" spans="1:2" ht="12.75">
      <c r="A35" t="s">
        <v>0</v>
      </c>
      <c r="B35" t="s">
        <v>167</v>
      </c>
    </row>
    <row r="36" spans="1:2" ht="12.75">
      <c r="A36" t="s">
        <v>0</v>
      </c>
      <c r="B36" t="s">
        <v>169</v>
      </c>
    </row>
    <row r="37" spans="1:2" ht="12.75">
      <c r="A37" t="s">
        <v>0</v>
      </c>
      <c r="B37" t="s">
        <v>171</v>
      </c>
    </row>
    <row r="38" spans="1:2" ht="12.75">
      <c r="A38" t="s">
        <v>0</v>
      </c>
      <c r="B38" t="s">
        <v>173</v>
      </c>
    </row>
    <row r="39" spans="1:2" ht="12.75">
      <c r="A39" t="s">
        <v>0</v>
      </c>
      <c r="B39" t="s">
        <v>176</v>
      </c>
    </row>
    <row r="40" spans="1:2" ht="12.75">
      <c r="A40" t="s">
        <v>0</v>
      </c>
      <c r="B40" t="s">
        <v>178</v>
      </c>
    </row>
    <row r="41" spans="1:2" ht="12.75">
      <c r="A41" t="s">
        <v>0</v>
      </c>
      <c r="B41" t="s">
        <v>180</v>
      </c>
    </row>
    <row r="42" spans="1:2" ht="12.75">
      <c r="A42" t="s">
        <v>0</v>
      </c>
      <c r="B42" t="s">
        <v>182</v>
      </c>
    </row>
    <row r="43" spans="1:2" ht="12.75">
      <c r="A43" t="s">
        <v>0</v>
      </c>
      <c r="B43" t="s">
        <v>184</v>
      </c>
    </row>
    <row r="44" spans="1:2" ht="12.75">
      <c r="A44" t="s">
        <v>0</v>
      </c>
      <c r="B44" t="s">
        <v>186</v>
      </c>
    </row>
    <row r="45" spans="1:2" ht="12.75">
      <c r="A45" t="s">
        <v>0</v>
      </c>
      <c r="B45" t="s">
        <v>188</v>
      </c>
    </row>
    <row r="46" spans="1:2" ht="12.75">
      <c r="A46" t="s">
        <v>0</v>
      </c>
      <c r="B46" t="s">
        <v>190</v>
      </c>
    </row>
    <row r="47" spans="1:2" ht="12.75">
      <c r="A47" t="s">
        <v>0</v>
      </c>
      <c r="B47" t="s">
        <v>192</v>
      </c>
    </row>
    <row r="48" spans="1:2" ht="12.75">
      <c r="A48" t="s">
        <v>0</v>
      </c>
      <c r="B48" t="s">
        <v>194</v>
      </c>
    </row>
    <row r="49" spans="1:2" ht="12.75">
      <c r="A49" t="s">
        <v>0</v>
      </c>
      <c r="B49" t="s">
        <v>197</v>
      </c>
    </row>
    <row r="50" spans="1:2" ht="12.75">
      <c r="A50" t="s">
        <v>0</v>
      </c>
      <c r="B50" t="s">
        <v>199</v>
      </c>
    </row>
    <row r="51" spans="1:2" ht="12.75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a736ed-5001-482b-ad7d-4dc6c1e69b68}">
  <sheetPr>
    <outlinePr summaryBelow="0" summaryRight="0"/>
  </sheetPr>
  <dimension ref="A1:J29"/>
  <sheetViews>
    <sheetView workbookViewId="0" topLeftCell="A1"/>
  </sheetViews>
  <sheetFormatPr defaultColWidth="11.4242857142857" defaultRowHeight="12.75"/>
  <cols>
    <col min="1" max="1" width="2.85714285714286" customWidth="1"/>
    <col min="2" max="2" width="12.8571428571429" customWidth="1"/>
    <col min="3" max="3" width="46.4285714285714" customWidth="1"/>
    <col min="4" max="4" width="8.28571428571429" customWidth="1"/>
    <col min="5" max="9" width="16.2857142857143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IF(C4&lt;&gt;"",VLOOKUP(C4,'@Entities5'!A2:B81,2,0),"")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8" t="s">
        <v>108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>
      <c r="A11" s="4"/>
      <c r="B11" s="1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1279</v>
      </c>
      <c r="F12" s="29" t="s">
        <v>1201</v>
      </c>
      <c r="G12" s="29" t="s">
        <v>979</v>
      </c>
      <c r="H12" s="29" t="s">
        <v>980</v>
      </c>
      <c r="I12" s="29" t="s">
        <v>1270</v>
      </c>
      <c r="J12" s="4"/>
    </row>
    <row r="13" spans="1:10" ht="14.1" customHeight="1">
      <c r="A13" s="4"/>
      <c r="B13" s="4"/>
      <c r="C13" s="4"/>
      <c r="D13" s="4"/>
      <c r="E13" s="29" t="s">
        <v>574</v>
      </c>
      <c r="F13" s="29" t="s">
        <v>574</v>
      </c>
      <c r="G13" s="29" t="s">
        <v>574</v>
      </c>
      <c r="H13" s="29" t="s">
        <v>574</v>
      </c>
      <c r="I13" s="29" t="s">
        <v>881</v>
      </c>
      <c r="J13" s="4"/>
    </row>
    <row r="14" spans="1:10" ht="12.95" customHeight="1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>
      <c r="A15" s="4"/>
      <c r="B15" s="49" t="s">
        <v>1218</v>
      </c>
      <c r="C15" s="16" t="s">
        <v>872</v>
      </c>
      <c r="D15" s="31" t="s">
        <v>26</v>
      </c>
      <c r="E15" s="33">
        <v>-54000</v>
      </c>
      <c r="F15" s="33">
        <v>30000</v>
      </c>
      <c r="G15" s="33">
        <v>-54000</v>
      </c>
      <c r="H15" s="33">
        <v>30000</v>
      </c>
      <c r="I15" s="33">
        <v>162000</v>
      </c>
      <c r="J15" s="31" t="s">
        <v>26</v>
      </c>
    </row>
    <row r="16" spans="1:10" ht="14.1" customHeight="1">
      <c r="A16" s="4"/>
      <c r="B16" s="50"/>
      <c r="C16" s="16" t="s">
        <v>690</v>
      </c>
      <c r="D16" s="31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1" t="s">
        <v>56</v>
      </c>
    </row>
    <row r="17" spans="1:10" ht="14.1" customHeight="1">
      <c r="A17" s="4"/>
      <c r="B17" s="51"/>
      <c r="C17" s="16" t="s">
        <v>691</v>
      </c>
      <c r="D17" s="31" t="s">
        <v>75</v>
      </c>
      <c r="E17" s="33">
        <v>-54000</v>
      </c>
      <c r="F17" s="33">
        <v>30000</v>
      </c>
      <c r="G17" s="33">
        <v>-54000</v>
      </c>
      <c r="H17" s="33">
        <v>30000</v>
      </c>
      <c r="I17" s="33">
        <v>162000</v>
      </c>
      <c r="J17" s="31" t="s">
        <v>75</v>
      </c>
    </row>
    <row r="18" spans="1:10" ht="14.1" customHeight="1">
      <c r="A18" s="4"/>
      <c r="B18" s="49" t="s">
        <v>1205</v>
      </c>
      <c r="C18" s="16" t="s">
        <v>745</v>
      </c>
      <c r="D18" s="31" t="s">
        <v>89</v>
      </c>
      <c r="E18" s="33">
        <v>-413000</v>
      </c>
      <c r="F18" s="33">
        <v>100000</v>
      </c>
      <c r="G18" s="33">
        <v>-413000</v>
      </c>
      <c r="H18" s="33">
        <v>100000</v>
      </c>
      <c r="I18" s="33">
        <v>218000</v>
      </c>
      <c r="J18" s="31" t="s">
        <v>89</v>
      </c>
    </row>
    <row r="19" spans="1:10" ht="14.1" customHeight="1">
      <c r="A19" s="4"/>
      <c r="B19" s="50"/>
      <c r="C19" s="16" t="s">
        <v>752</v>
      </c>
      <c r="D19" s="31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1" t="s">
        <v>97</v>
      </c>
    </row>
    <row r="20" spans="1:10" ht="14.1" customHeight="1">
      <c r="A20" s="4"/>
      <c r="B20" s="50"/>
      <c r="C20" s="16" t="s">
        <v>756</v>
      </c>
      <c r="D20" s="31" t="s">
        <v>102</v>
      </c>
      <c r="E20" s="33">
        <v>146000</v>
      </c>
      <c r="F20" s="33">
        <v>3000</v>
      </c>
      <c r="G20" s="33">
        <v>146000</v>
      </c>
      <c r="H20" s="33">
        <v>3000</v>
      </c>
      <c r="I20" s="33">
        <v>-103000</v>
      </c>
      <c r="J20" s="31" t="s">
        <v>102</v>
      </c>
    </row>
    <row r="21" spans="1:10" ht="14.1" customHeight="1">
      <c r="A21" s="4"/>
      <c r="B21" s="50"/>
      <c r="C21" s="16" t="s">
        <v>1221</v>
      </c>
      <c r="D21" s="31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1" t="s">
        <v>204</v>
      </c>
    </row>
    <row r="22" spans="1:10" ht="14.1" customHeight="1">
      <c r="A22" s="4"/>
      <c r="B22" s="51"/>
      <c r="C22" s="16" t="s">
        <v>1205</v>
      </c>
      <c r="D22" s="31" t="s">
        <v>205</v>
      </c>
      <c r="E22" s="33">
        <v>-267000</v>
      </c>
      <c r="F22" s="33">
        <v>103000</v>
      </c>
      <c r="G22" s="33">
        <v>-267000</v>
      </c>
      <c r="H22" s="33">
        <v>103000</v>
      </c>
      <c r="I22" s="33">
        <v>115000</v>
      </c>
      <c r="J22" s="31" t="s">
        <v>205</v>
      </c>
    </row>
    <row r="23" spans="1:10" ht="14.1" customHeight="1">
      <c r="A23" s="4"/>
      <c r="B23" s="51" t="s">
        <v>736</v>
      </c>
      <c r="C23" s="51"/>
      <c r="D23" s="31" t="s">
        <v>233</v>
      </c>
      <c r="E23" s="33">
        <v>-91000</v>
      </c>
      <c r="F23" s="33">
        <v>35000</v>
      </c>
      <c r="G23" s="33">
        <v>-91000</v>
      </c>
      <c r="H23" s="33">
        <v>35000</v>
      </c>
      <c r="I23" s="33">
        <v>37000</v>
      </c>
      <c r="J23" s="31" t="s">
        <v>233</v>
      </c>
    </row>
    <row r="24" spans="1:10" ht="14.1" customHeight="1">
      <c r="A24" s="4"/>
      <c r="B24" s="49" t="s">
        <v>1204</v>
      </c>
      <c r="C24" s="16" t="s">
        <v>872</v>
      </c>
      <c r="D24" s="31" t="s">
        <v>27</v>
      </c>
      <c r="E24" s="33">
        <v>-176000</v>
      </c>
      <c r="F24" s="33">
        <v>68000</v>
      </c>
      <c r="G24" s="33">
        <v>-176000</v>
      </c>
      <c r="H24" s="33">
        <v>68000</v>
      </c>
      <c r="I24" s="33">
        <v>78000</v>
      </c>
      <c r="J24" s="31" t="s">
        <v>27</v>
      </c>
    </row>
    <row r="25" spans="1:10" ht="14.1" customHeight="1">
      <c r="A25" s="4"/>
      <c r="B25" s="50"/>
      <c r="C25" s="16" t="s">
        <v>690</v>
      </c>
      <c r="D25" s="31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1" t="s">
        <v>34</v>
      </c>
    </row>
    <row r="26" spans="1:10" ht="14.1" customHeight="1">
      <c r="A26" s="4"/>
      <c r="B26" s="51"/>
      <c r="C26" s="16" t="s">
        <v>692</v>
      </c>
      <c r="D26" s="31" t="s">
        <v>38</v>
      </c>
      <c r="E26" s="33">
        <v>-176000</v>
      </c>
      <c r="F26" s="33">
        <v>68000</v>
      </c>
      <c r="G26" s="33">
        <v>-176000</v>
      </c>
      <c r="H26" s="33">
        <v>68000</v>
      </c>
      <c r="I26" s="33">
        <v>78000</v>
      </c>
      <c r="J26" s="31" t="s">
        <v>38</v>
      </c>
    </row>
    <row r="27" spans="1:10" ht="14.1" customHeight="1">
      <c r="A27" s="4"/>
      <c r="B27" s="49" t="s">
        <v>727</v>
      </c>
      <c r="C27" s="16" t="s">
        <v>730</v>
      </c>
      <c r="D27" s="31" t="s">
        <v>45</v>
      </c>
      <c r="E27" s="33">
        <v>-230000</v>
      </c>
      <c r="F27" s="33">
        <v>98000</v>
      </c>
      <c r="G27" s="33">
        <v>-230000</v>
      </c>
      <c r="H27" s="33">
        <v>98000</v>
      </c>
      <c r="I27" s="33">
        <v>240000</v>
      </c>
      <c r="J27" s="31" t="s">
        <v>45</v>
      </c>
    </row>
    <row r="28" spans="1:10" ht="14.1" customHeight="1">
      <c r="A28" s="4"/>
      <c r="B28" s="50"/>
      <c r="C28" s="16" t="s">
        <v>728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1" t="s">
        <v>48</v>
      </c>
    </row>
    <row r="29" spans="1:10" ht="14.1" customHeight="1">
      <c r="A29" s="4"/>
      <c r="B29" s="49"/>
      <c r="C29" s="11" t="s">
        <v>729</v>
      </c>
      <c r="D29" s="18" t="s">
        <v>50</v>
      </c>
      <c r="E29" s="34">
        <v>-230000</v>
      </c>
      <c r="F29" s="34">
        <v>98000</v>
      </c>
      <c r="G29" s="34">
        <v>-230000</v>
      </c>
      <c r="H29" s="34">
        <v>98000</v>
      </c>
      <c r="I29" s="34">
        <v>240000</v>
      </c>
      <c r="J29" s="18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dataValidations count="1">
    <dataValidation type="list" allowBlank="1" showInputMessage="1" showErrorMessage="1" sqref="C8">
      <formula1>'@lists'!$A$7:$B$7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e9848e-028d-410b-a47d-744768224711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8e8e95-24d0-429b-b1db-3e896eb9bf24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12" customWidth="1"/>
    <col min="3" max="3" width="21.5714285714286" customWidth="1"/>
    <col min="4" max="4" width="27.5714285714286" customWidth="1"/>
    <col min="5" max="5" width="8.28571428571429" customWidth="1"/>
    <col min="6" max="8" width="19" customWidth="1"/>
    <col min="9" max="9" width="8.28571428571429" customWidth="1"/>
  </cols>
  <sheetData>
    <row r="1" spans="1:9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</row>
    <row r="2" spans="1:9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</row>
    <row r="3" spans="1:9" ht="12.9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576</v>
      </c>
      <c r="C4" s="23" t="s">
        <v>46</v>
      </c>
      <c r="D4" s="45" t="str">
        <f>IF(C4&lt;&gt;"",VLOOKUP(C4,'@Entities6'!A2:B81,2,0),"")</f>
        <v>בנק אגוד לישראל בעמ</v>
      </c>
      <c r="E4" s="46"/>
      <c r="F4" s="4"/>
      <c r="G4" s="4"/>
      <c r="H4" s="4"/>
      <c r="I4" s="4"/>
    </row>
    <row r="5" spans="1:9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970</v>
      </c>
      <c r="C8" s="21" t="s">
        <v>109</v>
      </c>
      <c r="D8" s="4"/>
      <c r="E8" s="4"/>
      <c r="F8" s="4"/>
      <c r="G8" s="4"/>
      <c r="H8" s="4"/>
      <c r="I8" s="4"/>
    </row>
    <row r="9" spans="1:9" ht="12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" customHeight="1">
      <c r="A10" s="4"/>
      <c r="B10" s="58" t="s">
        <v>110</v>
      </c>
      <c r="C10" s="43"/>
      <c r="D10" s="43"/>
      <c r="E10" s="43"/>
      <c r="F10" s="43"/>
      <c r="G10" s="43"/>
      <c r="H10" s="59"/>
      <c r="I10" s="4"/>
    </row>
    <row r="11" spans="1:9" ht="14.1" customHeight="1">
      <c r="A11" s="4"/>
      <c r="B11" s="1" t="s">
        <v>109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9" t="s">
        <v>1279</v>
      </c>
      <c r="G12" s="29" t="s">
        <v>1201</v>
      </c>
      <c r="H12" s="29" t="s">
        <v>1270</v>
      </c>
      <c r="I12" s="4"/>
    </row>
    <row r="13" spans="1:9" ht="14.1" customHeight="1">
      <c r="A13" s="4"/>
      <c r="B13" s="4"/>
      <c r="C13" s="4"/>
      <c r="D13" s="4"/>
      <c r="E13" s="4"/>
      <c r="F13" s="29" t="s">
        <v>878</v>
      </c>
      <c r="G13" s="29" t="s">
        <v>878</v>
      </c>
      <c r="H13" s="29" t="s">
        <v>878</v>
      </c>
      <c r="I13" s="4"/>
    </row>
    <row r="14" spans="1:9" ht="14.1" customHeight="1">
      <c r="A14" s="4"/>
      <c r="B14" s="4"/>
      <c r="C14" s="4"/>
      <c r="D14" s="4"/>
      <c r="E14" s="4"/>
      <c r="F14" s="29" t="s">
        <v>574</v>
      </c>
      <c r="G14" s="29" t="s">
        <v>574</v>
      </c>
      <c r="H14" s="29" t="s">
        <v>881</v>
      </c>
      <c r="I14" s="4"/>
    </row>
    <row r="15" spans="1:9" ht="12.95" customHeight="1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4.1" customHeight="1">
      <c r="A16" s="4"/>
      <c r="B16" s="49" t="s">
        <v>1004</v>
      </c>
      <c r="C16" s="51" t="s">
        <v>933</v>
      </c>
      <c r="D16" s="51"/>
      <c r="E16" s="31" t="s">
        <v>26</v>
      </c>
      <c r="F16" s="33">
        <v>7875000</v>
      </c>
      <c r="G16" s="33">
        <v>8029000</v>
      </c>
      <c r="H16" s="33">
        <v>6907000</v>
      </c>
      <c r="I16" s="31" t="s">
        <v>26</v>
      </c>
    </row>
    <row r="17" spans="1:9" ht="14.1" customHeight="1">
      <c r="A17" s="4"/>
      <c r="B17" s="50"/>
      <c r="C17" s="51" t="s">
        <v>1000</v>
      </c>
      <c r="D17" s="51"/>
      <c r="E17" s="31" t="s">
        <v>56</v>
      </c>
      <c r="F17" s="33">
        <v>9235000</v>
      </c>
      <c r="G17" s="33">
        <v>5274000</v>
      </c>
      <c r="H17" s="33">
        <v>8404000</v>
      </c>
      <c r="I17" s="31" t="s">
        <v>56</v>
      </c>
    </row>
    <row r="18" spans="1:9" ht="14.1" customHeight="1">
      <c r="A18" s="4"/>
      <c r="B18" s="50"/>
      <c r="C18" s="16"/>
      <c r="D18" s="16" t="s">
        <v>926</v>
      </c>
      <c r="E18" s="31" t="s">
        <v>75</v>
      </c>
      <c r="F18" s="33">
        <v>283000</v>
      </c>
      <c r="G18" s="33">
        <v>177000</v>
      </c>
      <c r="H18" s="33">
        <v>0</v>
      </c>
      <c r="I18" s="31" t="s">
        <v>75</v>
      </c>
    </row>
    <row r="19" spans="1:9" ht="14.1" customHeight="1">
      <c r="A19" s="4"/>
      <c r="B19" s="50"/>
      <c r="C19" s="16"/>
      <c r="D19" s="16" t="s">
        <v>894</v>
      </c>
      <c r="E19" s="31" t="s">
        <v>89</v>
      </c>
      <c r="F19" s="33">
        <v>0</v>
      </c>
      <c r="G19" s="33">
        <v>5136000</v>
      </c>
      <c r="H19" s="33">
        <v>0</v>
      </c>
      <c r="I19" s="31" t="s">
        <v>89</v>
      </c>
    </row>
    <row r="20" spans="1:9" ht="14.1" customHeight="1">
      <c r="A20" s="4"/>
      <c r="B20" s="50"/>
      <c r="C20" s="51" t="s">
        <v>1002</v>
      </c>
      <c r="D20" s="51"/>
      <c r="E20" s="31" t="s">
        <v>97</v>
      </c>
      <c r="F20" s="33">
        <v>0</v>
      </c>
      <c r="G20" s="33">
        <v>424000</v>
      </c>
      <c r="H20" s="33">
        <v>2000</v>
      </c>
      <c r="I20" s="31" t="s">
        <v>97</v>
      </c>
    </row>
    <row r="21" spans="1:9" ht="14.1" customHeight="1">
      <c r="A21" s="4"/>
      <c r="B21" s="50"/>
      <c r="C21" s="51" t="s">
        <v>554</v>
      </c>
      <c r="D21" s="51"/>
      <c r="E21" s="31" t="s">
        <v>102</v>
      </c>
      <c r="F21" s="33">
        <v>25291000</v>
      </c>
      <c r="G21" s="33">
        <v>25642000</v>
      </c>
      <c r="H21" s="33">
        <v>26119000</v>
      </c>
      <c r="I21" s="31" t="s">
        <v>102</v>
      </c>
    </row>
    <row r="22" spans="1:9" ht="14.1" customHeight="1">
      <c r="A22" s="4"/>
      <c r="B22" s="50"/>
      <c r="C22" s="51" t="s">
        <v>720</v>
      </c>
      <c r="D22" s="51"/>
      <c r="E22" s="31" t="s">
        <v>204</v>
      </c>
      <c r="F22" s="33">
        <v>283000</v>
      </c>
      <c r="G22" s="33">
        <v>262000</v>
      </c>
      <c r="H22" s="33">
        <v>246000</v>
      </c>
      <c r="I22" s="31" t="s">
        <v>204</v>
      </c>
    </row>
    <row r="23" spans="1:9" ht="14.1" customHeight="1">
      <c r="A23" s="4"/>
      <c r="B23" s="50"/>
      <c r="C23" s="51" t="s">
        <v>555</v>
      </c>
      <c r="D23" s="51"/>
      <c r="E23" s="31" t="s">
        <v>205</v>
      </c>
      <c r="F23" s="33">
        <v>25008000</v>
      </c>
      <c r="G23" s="33">
        <v>25380000</v>
      </c>
      <c r="H23" s="33">
        <v>25873000</v>
      </c>
      <c r="I23" s="31" t="s">
        <v>205</v>
      </c>
    </row>
    <row r="24" spans="1:9" ht="14.1" customHeight="1">
      <c r="A24" s="4"/>
      <c r="B24" s="50"/>
      <c r="C24" s="51" t="s">
        <v>553</v>
      </c>
      <c r="D24" s="51"/>
      <c r="E24" s="31" t="s">
        <v>233</v>
      </c>
      <c r="F24" s="33">
        <v>0</v>
      </c>
      <c r="G24" s="33">
        <v>0</v>
      </c>
      <c r="H24" s="33">
        <v>0</v>
      </c>
      <c r="I24" s="31" t="s">
        <v>233</v>
      </c>
    </row>
    <row r="25" spans="1:9" ht="14.1" customHeight="1">
      <c r="A25" s="4"/>
      <c r="B25" s="50"/>
      <c r="C25" s="51" t="s">
        <v>743</v>
      </c>
      <c r="D25" s="51"/>
      <c r="E25" s="31" t="s">
        <v>27</v>
      </c>
      <c r="F25" s="33">
        <v>0</v>
      </c>
      <c r="G25" s="33">
        <v>0</v>
      </c>
      <c r="H25" s="33">
        <v>0</v>
      </c>
      <c r="I25" s="31" t="s">
        <v>27</v>
      </c>
    </row>
    <row r="26" spans="1:9" ht="14.1" customHeight="1">
      <c r="A26" s="4"/>
      <c r="B26" s="50"/>
      <c r="C26" s="51" t="s">
        <v>575</v>
      </c>
      <c r="D26" s="51"/>
      <c r="E26" s="31" t="s">
        <v>34</v>
      </c>
      <c r="F26" s="33">
        <v>223000</v>
      </c>
      <c r="G26" s="33">
        <v>241000</v>
      </c>
      <c r="H26" s="33">
        <v>228000</v>
      </c>
      <c r="I26" s="31" t="s">
        <v>34</v>
      </c>
    </row>
    <row r="27" spans="1:9" ht="14.1" customHeight="1">
      <c r="A27" s="4"/>
      <c r="B27" s="50"/>
      <c r="C27" s="51" t="s">
        <v>1008</v>
      </c>
      <c r="D27" s="51"/>
      <c r="E27" s="31" t="s">
        <v>38</v>
      </c>
      <c r="F27" s="33">
        <v>0</v>
      </c>
      <c r="G27" s="33">
        <v>0</v>
      </c>
      <c r="H27" s="33">
        <v>0</v>
      </c>
      <c r="I27" s="31" t="s">
        <v>38</v>
      </c>
    </row>
    <row r="28" spans="1:9" ht="14.1" customHeight="1">
      <c r="A28" s="4"/>
      <c r="B28" s="50"/>
      <c r="C28" s="51" t="s">
        <v>1007</v>
      </c>
      <c r="D28" s="51"/>
      <c r="E28" s="31" t="s">
        <v>45</v>
      </c>
      <c r="F28" s="33">
        <v>1188000</v>
      </c>
      <c r="G28" s="33">
        <v>439000</v>
      </c>
      <c r="H28" s="33">
        <v>526000</v>
      </c>
      <c r="I28" s="31" t="s">
        <v>45</v>
      </c>
    </row>
    <row r="29" spans="1:9" ht="14.1" customHeight="1">
      <c r="A29" s="4"/>
      <c r="B29" s="50"/>
      <c r="C29" s="51" t="s">
        <v>1005</v>
      </c>
      <c r="D29" s="51"/>
      <c r="E29" s="31" t="s">
        <v>48</v>
      </c>
      <c r="F29" s="33">
        <v>730000</v>
      </c>
      <c r="G29" s="33">
        <v>473000</v>
      </c>
      <c r="H29" s="33">
        <v>527000</v>
      </c>
      <c r="I29" s="31" t="s">
        <v>48</v>
      </c>
    </row>
    <row r="30" spans="1:9" ht="14.1" customHeight="1">
      <c r="A30" s="4"/>
      <c r="B30" s="51"/>
      <c r="C30" s="51" t="s">
        <v>1129</v>
      </c>
      <c r="D30" s="51"/>
      <c r="E30" s="31" t="s">
        <v>50</v>
      </c>
      <c r="F30" s="33">
        <v>44259000</v>
      </c>
      <c r="G30" s="33">
        <v>40260000</v>
      </c>
      <c r="H30" s="33">
        <v>42467000</v>
      </c>
      <c r="I30" s="31" t="s">
        <v>50</v>
      </c>
    </row>
    <row r="31" spans="1:9" ht="14.1" customHeight="1">
      <c r="A31" s="4"/>
      <c r="B31" s="49" t="s">
        <v>762</v>
      </c>
      <c r="C31" s="51" t="s">
        <v>1176</v>
      </c>
      <c r="D31" s="51"/>
      <c r="E31" s="31" t="s">
        <v>51</v>
      </c>
      <c r="F31" s="33">
        <v>34105000</v>
      </c>
      <c r="G31" s="33">
        <v>31336000</v>
      </c>
      <c r="H31" s="33">
        <v>31668000</v>
      </c>
      <c r="I31" s="31" t="s">
        <v>51</v>
      </c>
    </row>
    <row r="32" spans="1:9" ht="14.1" customHeight="1">
      <c r="A32" s="4"/>
      <c r="B32" s="50"/>
      <c r="C32" s="51" t="s">
        <v>1177</v>
      </c>
      <c r="D32" s="51"/>
      <c r="E32" s="31" t="s">
        <v>52</v>
      </c>
      <c r="F32" s="33">
        <v>160000</v>
      </c>
      <c r="G32" s="33">
        <v>207000</v>
      </c>
      <c r="H32" s="33">
        <v>322000</v>
      </c>
      <c r="I32" s="31" t="s">
        <v>52</v>
      </c>
    </row>
    <row r="33" spans="1:9" ht="14.1" customHeight="1">
      <c r="A33" s="4"/>
      <c r="B33" s="50"/>
      <c r="C33" s="51" t="s">
        <v>1175</v>
      </c>
      <c r="D33" s="51"/>
      <c r="E33" s="31" t="s">
        <v>54</v>
      </c>
      <c r="F33" s="33">
        <v>2000</v>
      </c>
      <c r="G33" s="33">
        <v>0</v>
      </c>
      <c r="H33" s="33">
        <v>0</v>
      </c>
      <c r="I33" s="31" t="s">
        <v>54</v>
      </c>
    </row>
    <row r="34" spans="1:9" ht="14.1" customHeight="1">
      <c r="A34" s="4"/>
      <c r="B34" s="50"/>
      <c r="C34" s="51" t="s">
        <v>1001</v>
      </c>
      <c r="D34" s="51"/>
      <c r="E34" s="31" t="s">
        <v>55</v>
      </c>
      <c r="F34" s="33">
        <v>0</v>
      </c>
      <c r="G34" s="33">
        <v>0</v>
      </c>
      <c r="H34" s="33">
        <v>0</v>
      </c>
      <c r="I34" s="31" t="s">
        <v>55</v>
      </c>
    </row>
    <row r="35" spans="1:9" ht="14.1" customHeight="1">
      <c r="A35" s="4"/>
      <c r="B35" s="50"/>
      <c r="C35" s="51" t="s">
        <v>521</v>
      </c>
      <c r="D35" s="51"/>
      <c r="E35" s="31" t="s">
        <v>57</v>
      </c>
      <c r="F35" s="33">
        <v>4587000</v>
      </c>
      <c r="G35" s="33">
        <v>3436000</v>
      </c>
      <c r="H35" s="33">
        <v>4818000</v>
      </c>
      <c r="I35" s="31" t="s">
        <v>57</v>
      </c>
    </row>
    <row r="36" spans="1:9" ht="14.1" customHeight="1">
      <c r="A36" s="4"/>
      <c r="B36" s="50"/>
      <c r="C36" s="51" t="s">
        <v>760</v>
      </c>
      <c r="D36" s="51"/>
      <c r="E36" s="31" t="s">
        <v>61</v>
      </c>
      <c r="F36" s="33">
        <v>1354000</v>
      </c>
      <c r="G36" s="33">
        <v>424000</v>
      </c>
      <c r="H36" s="33">
        <v>650000</v>
      </c>
      <c r="I36" s="31" t="s">
        <v>61</v>
      </c>
    </row>
    <row r="37" spans="1:9" ht="14.1" customHeight="1">
      <c r="A37" s="4"/>
      <c r="B37" s="50"/>
      <c r="C37" s="51" t="s">
        <v>758</v>
      </c>
      <c r="D37" s="51"/>
      <c r="E37" s="31" t="s">
        <v>62</v>
      </c>
      <c r="F37" s="33">
        <v>1643000</v>
      </c>
      <c r="G37" s="33">
        <v>2261000</v>
      </c>
      <c r="H37" s="33">
        <v>2371000</v>
      </c>
      <c r="I37" s="31" t="s">
        <v>62</v>
      </c>
    </row>
    <row r="38" spans="1:9" ht="14.1" customHeight="1">
      <c r="A38" s="4"/>
      <c r="B38" s="50"/>
      <c r="C38" s="51" t="s">
        <v>897</v>
      </c>
      <c r="D38" s="56"/>
      <c r="E38" s="31" t="s">
        <v>64</v>
      </c>
      <c r="F38" s="33">
        <v>43000</v>
      </c>
      <c r="G38" s="33">
        <v>36000</v>
      </c>
      <c r="H38" s="33">
        <v>0</v>
      </c>
      <c r="I38" s="31" t="s">
        <v>64</v>
      </c>
    </row>
    <row r="39" spans="1:9" ht="14.1" customHeight="1">
      <c r="A39" s="4"/>
      <c r="B39" s="50"/>
      <c r="C39" s="51" t="s">
        <v>1122</v>
      </c>
      <c r="D39" s="51"/>
      <c r="E39" s="31" t="s">
        <v>66</v>
      </c>
      <c r="F39" s="33">
        <v>41851000</v>
      </c>
      <c r="G39" s="33">
        <v>37664000</v>
      </c>
      <c r="H39" s="33">
        <v>39829000</v>
      </c>
      <c r="I39" s="31" t="s">
        <v>66</v>
      </c>
    </row>
    <row r="40" spans="1:9" ht="14.1" customHeight="1">
      <c r="A40" s="4"/>
      <c r="B40" s="50"/>
      <c r="C40" s="51" t="s">
        <v>774</v>
      </c>
      <c r="D40" s="51"/>
      <c r="E40" s="31" t="s">
        <v>67</v>
      </c>
      <c r="F40" s="33">
        <v>0</v>
      </c>
      <c r="G40" s="33">
        <v>0</v>
      </c>
      <c r="H40" s="33">
        <v>0</v>
      </c>
      <c r="I40" s="31" t="s">
        <v>67</v>
      </c>
    </row>
    <row r="41" spans="1:9" ht="14.1" customHeight="1">
      <c r="A41" s="4"/>
      <c r="B41" s="50"/>
      <c r="C41" s="51" t="s">
        <v>655</v>
      </c>
      <c r="D41" s="51"/>
      <c r="E41" s="31" t="s">
        <v>68</v>
      </c>
      <c r="F41" s="33">
        <v>2408000</v>
      </c>
      <c r="G41" s="33">
        <v>2596000</v>
      </c>
      <c r="H41" s="33">
        <v>2638000</v>
      </c>
      <c r="I41" s="31" t="s">
        <v>68</v>
      </c>
    </row>
    <row r="42" spans="1:9" ht="14.1" customHeight="1">
      <c r="A42" s="4"/>
      <c r="B42" s="51"/>
      <c r="C42" s="51" t="s">
        <v>1120</v>
      </c>
      <c r="D42" s="51"/>
      <c r="E42" s="31" t="s">
        <v>71</v>
      </c>
      <c r="F42" s="33">
        <v>2408000</v>
      </c>
      <c r="G42" s="33">
        <v>2596000</v>
      </c>
      <c r="H42" s="33">
        <v>2638000</v>
      </c>
      <c r="I42" s="31" t="s">
        <v>71</v>
      </c>
    </row>
    <row r="43" spans="1:9" ht="14.1" customHeight="1">
      <c r="A43" s="4"/>
      <c r="B43" s="49" t="s">
        <v>1124</v>
      </c>
      <c r="C43" s="60"/>
      <c r="D43" s="49"/>
      <c r="E43" s="18" t="s">
        <v>73</v>
      </c>
      <c r="F43" s="34">
        <v>44259000</v>
      </c>
      <c r="G43" s="34">
        <v>40260000</v>
      </c>
      <c r="H43" s="34">
        <v>42467000</v>
      </c>
      <c r="I43" s="18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C8">
      <formula1>'@lists'!$A$8:$B$8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c90fa5-447e-4801-b5d7-95c8558fa23d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323edf-7d91-42b7-8c43-ed746b270d92}">
  <sheetPr>
    <outlinePr summaryBelow="0" summaryRight="0"/>
  </sheetPr>
  <dimension ref="A1:Z27"/>
  <sheetViews>
    <sheetView workbookViewId="0" topLeftCell="A1"/>
  </sheetViews>
  <sheetFormatPr defaultColWidth="11.4242857142857" defaultRowHeight="12.75"/>
  <cols>
    <col min="1" max="1" width="2.85714285714286" customWidth="1"/>
    <col min="2" max="2" width="36.8571428571429" customWidth="1"/>
    <col min="3" max="3" width="8.28571428571429" customWidth="1"/>
    <col min="4" max="25" width="19" customWidth="1"/>
    <col min="26" max="26" width="8.28571428571429" customWidth="1"/>
  </cols>
  <sheetData>
    <row r="1" spans="1:26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576</v>
      </c>
      <c r="C4" s="23" t="s">
        <v>46</v>
      </c>
      <c r="D4" s="45" t="str">
        <f>IF(C4&lt;&gt;"",VLOOKUP(C4,'@Entities7'!A2:B81,2,0),"")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970</v>
      </c>
      <c r="C8" s="21" t="s">
        <v>111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>
      <c r="A10" s="4"/>
      <c r="B10" s="47" t="s">
        <v>112</v>
      </c>
      <c r="C10" s="43"/>
      <c r="D10" s="43"/>
      <c r="E10" s="43"/>
      <c r="F10" s="43"/>
      <c r="G10" s="43"/>
      <c r="H10" s="43"/>
      <c r="I10" s="43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54" t="s">
        <v>1279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1201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14.1" customHeight="1">
      <c r="A13" s="4"/>
      <c r="B13" s="4"/>
      <c r="C13" s="4"/>
      <c r="D13" s="54" t="s">
        <v>652</v>
      </c>
      <c r="E13" s="54" t="s">
        <v>1278</v>
      </c>
      <c r="F13" s="54" t="s">
        <v>1198</v>
      </c>
      <c r="G13" s="55"/>
      <c r="H13" s="54"/>
      <c r="I13" s="54" t="s">
        <v>1023</v>
      </c>
      <c r="J13" s="54" t="s">
        <v>1211</v>
      </c>
      <c r="K13" s="54" t="s">
        <v>12</v>
      </c>
      <c r="L13" s="54" t="s">
        <v>1144</v>
      </c>
      <c r="M13" s="54" t="s">
        <v>774</v>
      </c>
      <c r="N13" s="54" t="s">
        <v>1025</v>
      </c>
      <c r="O13" s="54" t="s">
        <v>652</v>
      </c>
      <c r="P13" s="54" t="s">
        <v>1278</v>
      </c>
      <c r="Q13" s="54" t="s">
        <v>1198</v>
      </c>
      <c r="R13" s="55"/>
      <c r="S13" s="54"/>
      <c r="T13" s="54" t="s">
        <v>1023</v>
      </c>
      <c r="U13" s="54" t="s">
        <v>1211</v>
      </c>
      <c r="V13" s="54" t="s">
        <v>12</v>
      </c>
      <c r="W13" s="54" t="s">
        <v>1144</v>
      </c>
      <c r="X13" s="54" t="s">
        <v>774</v>
      </c>
      <c r="Y13" s="54" t="s">
        <v>1025</v>
      </c>
      <c r="Z13" s="4"/>
    </row>
    <row r="14" spans="1:26" ht="27.95" customHeight="1">
      <c r="A14" s="4"/>
      <c r="B14" s="4"/>
      <c r="C14" s="4"/>
      <c r="D14" s="54"/>
      <c r="E14" s="54"/>
      <c r="F14" s="29" t="s">
        <v>978</v>
      </c>
      <c r="G14" s="29" t="s">
        <v>886</v>
      </c>
      <c r="H14" s="29" t="s">
        <v>538</v>
      </c>
      <c r="I14" s="54"/>
      <c r="J14" s="54"/>
      <c r="K14" s="54"/>
      <c r="L14" s="54"/>
      <c r="M14" s="54"/>
      <c r="N14" s="54"/>
      <c r="O14" s="54"/>
      <c r="P14" s="54"/>
      <c r="Q14" s="29" t="s">
        <v>978</v>
      </c>
      <c r="R14" s="29" t="s">
        <v>886</v>
      </c>
      <c r="S14" s="29" t="s">
        <v>538</v>
      </c>
      <c r="T14" s="54"/>
      <c r="U14" s="54"/>
      <c r="V14" s="54"/>
      <c r="W14" s="54"/>
      <c r="X14" s="54"/>
      <c r="Y14" s="54"/>
      <c r="Z14" s="4"/>
    </row>
    <row r="15" spans="1:26" ht="12.95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4.1" customHeight="1">
      <c r="A16" s="4"/>
      <c r="B16" s="16" t="s">
        <v>825</v>
      </c>
      <c r="C16" s="26" t="s">
        <v>26</v>
      </c>
      <c r="D16" s="33">
        <v>952000</v>
      </c>
      <c r="E16" s="33">
        <v>0</v>
      </c>
      <c r="F16" s="33">
        <v>0</v>
      </c>
      <c r="G16" s="33">
        <v>26000</v>
      </c>
      <c r="H16" s="33">
        <v>0</v>
      </c>
      <c r="I16" s="33">
        <v>978000</v>
      </c>
      <c r="J16" s="33">
        <v>25000</v>
      </c>
      <c r="K16" s="33">
        <v>1635000</v>
      </c>
      <c r="L16" s="33">
        <v>0</v>
      </c>
      <c r="M16" s="33">
        <v>0</v>
      </c>
      <c r="N16" s="33">
        <v>2638000</v>
      </c>
      <c r="O16" s="33">
        <v>952000</v>
      </c>
      <c r="P16" s="33">
        <v>0</v>
      </c>
      <c r="Q16" s="33">
        <v>0</v>
      </c>
      <c r="R16" s="33">
        <v>26000</v>
      </c>
      <c r="S16" s="33">
        <v>0</v>
      </c>
      <c r="T16" s="33">
        <v>978000</v>
      </c>
      <c r="U16" s="33">
        <v>-46000</v>
      </c>
      <c r="V16" s="33">
        <v>1566000</v>
      </c>
      <c r="W16" s="33">
        <v>0</v>
      </c>
      <c r="X16" s="33">
        <v>0</v>
      </c>
      <c r="Y16" s="33">
        <v>2498000</v>
      </c>
      <c r="Z16" s="26" t="s">
        <v>26</v>
      </c>
    </row>
    <row r="17" spans="1:26" ht="14.1" customHeight="1">
      <c r="A17" s="4"/>
      <c r="B17" s="16" t="s">
        <v>1219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>
        <v>-54000</v>
      </c>
      <c r="L17" s="35"/>
      <c r="M17" s="33">
        <v>0</v>
      </c>
      <c r="N17" s="33">
        <v>-54000</v>
      </c>
      <c r="O17" s="35"/>
      <c r="P17" s="35"/>
      <c r="Q17" s="35"/>
      <c r="R17" s="35"/>
      <c r="S17" s="35"/>
      <c r="T17" s="35"/>
      <c r="U17" s="35"/>
      <c r="V17" s="33">
        <v>30000</v>
      </c>
      <c r="W17" s="35"/>
      <c r="X17" s="33">
        <v>0</v>
      </c>
      <c r="Y17" s="33">
        <v>30000</v>
      </c>
      <c r="Z17" s="26" t="s">
        <v>56</v>
      </c>
    </row>
    <row r="18" spans="1:26" ht="14.1" customHeight="1">
      <c r="A18" s="4"/>
      <c r="B18" s="16" t="s">
        <v>641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>
        <v>0</v>
      </c>
      <c r="L18" s="35"/>
      <c r="M18" s="33">
        <v>0</v>
      </c>
      <c r="N18" s="33">
        <v>0</v>
      </c>
      <c r="O18" s="35"/>
      <c r="P18" s="35"/>
      <c r="Q18" s="35"/>
      <c r="R18" s="35"/>
      <c r="S18" s="35"/>
      <c r="T18" s="35"/>
      <c r="U18" s="35"/>
      <c r="V18" s="33">
        <v>0</v>
      </c>
      <c r="W18" s="35"/>
      <c r="X18" s="33">
        <v>0</v>
      </c>
      <c r="Y18" s="33">
        <v>0</v>
      </c>
      <c r="Z18" s="26" t="s">
        <v>75</v>
      </c>
    </row>
    <row r="19" spans="1:26" ht="14.1" customHeight="1">
      <c r="A19" s="4"/>
      <c r="B19" s="16" t="s">
        <v>672</v>
      </c>
      <c r="C19" s="26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26" t="s">
        <v>89</v>
      </c>
    </row>
    <row r="20" spans="1:26" ht="14.1" customHeight="1">
      <c r="A20" s="4"/>
      <c r="B20" s="16" t="s">
        <v>748</v>
      </c>
      <c r="C20" s="26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>
      <c r="A21" s="4"/>
      <c r="B21" s="16" t="s">
        <v>790</v>
      </c>
      <c r="C21" s="26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26" t="s">
        <v>102</v>
      </c>
    </row>
    <row r="22" spans="1:26" ht="14.1" customHeight="1">
      <c r="A22" s="4"/>
      <c r="B22" s="16" t="s">
        <v>693</v>
      </c>
      <c r="C22" s="26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26" t="s">
        <v>204</v>
      </c>
    </row>
    <row r="23" spans="1:26" ht="14.1" customHeight="1">
      <c r="A23" s="4"/>
      <c r="B23" s="16" t="s">
        <v>670</v>
      </c>
      <c r="C23" s="26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26" t="s">
        <v>205</v>
      </c>
    </row>
    <row r="24" spans="1:26" ht="14.1" customHeight="1">
      <c r="A24" s="4"/>
      <c r="B24" s="16" t="s">
        <v>673</v>
      </c>
      <c r="C24" s="26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26" t="s">
        <v>233</v>
      </c>
    </row>
    <row r="25" spans="1:26" ht="14.1" customHeight="1">
      <c r="A25" s="4"/>
      <c r="B25" s="16" t="s">
        <v>1206</v>
      </c>
      <c r="C25" s="26" t="s">
        <v>27</v>
      </c>
      <c r="D25" s="35"/>
      <c r="E25" s="35"/>
      <c r="F25" s="35"/>
      <c r="G25" s="35"/>
      <c r="H25" s="35"/>
      <c r="I25" s="35"/>
      <c r="J25" s="33">
        <v>-176000</v>
      </c>
      <c r="K25" s="35"/>
      <c r="L25" s="35"/>
      <c r="M25" s="33">
        <v>0</v>
      </c>
      <c r="N25" s="33">
        <v>-176000</v>
      </c>
      <c r="O25" s="35"/>
      <c r="P25" s="35"/>
      <c r="Q25" s="35"/>
      <c r="R25" s="35"/>
      <c r="S25" s="35"/>
      <c r="T25" s="35"/>
      <c r="U25" s="33">
        <v>68000</v>
      </c>
      <c r="V25" s="35"/>
      <c r="W25" s="35"/>
      <c r="X25" s="33">
        <v>0</v>
      </c>
      <c r="Y25" s="33">
        <v>68000</v>
      </c>
      <c r="Z25" s="26" t="s">
        <v>27</v>
      </c>
    </row>
    <row r="26" spans="1:26" ht="14.1" customHeight="1">
      <c r="A26" s="4"/>
      <c r="B26" s="16" t="s">
        <v>744</v>
      </c>
      <c r="C26" s="26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-7000</v>
      </c>
      <c r="V26" s="33">
        <v>7000</v>
      </c>
      <c r="W26" s="33">
        <v>0</v>
      </c>
      <c r="X26" s="33">
        <v>0</v>
      </c>
      <c r="Y26" s="33">
        <v>0</v>
      </c>
      <c r="Z26" s="26" t="s">
        <v>34</v>
      </c>
    </row>
    <row r="27" spans="1:26" ht="14.1" customHeight="1">
      <c r="A27" s="4"/>
      <c r="B27" s="11" t="s">
        <v>824</v>
      </c>
      <c r="C27" s="27" t="s">
        <v>38</v>
      </c>
      <c r="D27" s="34">
        <v>952000</v>
      </c>
      <c r="E27" s="34">
        <v>0</v>
      </c>
      <c r="F27" s="34">
        <v>0</v>
      </c>
      <c r="G27" s="34">
        <v>26000</v>
      </c>
      <c r="H27" s="34">
        <v>0</v>
      </c>
      <c r="I27" s="34">
        <v>978000</v>
      </c>
      <c r="J27" s="34">
        <v>-151000</v>
      </c>
      <c r="K27" s="34">
        <v>1581000</v>
      </c>
      <c r="L27" s="34">
        <v>0</v>
      </c>
      <c r="M27" s="34">
        <v>0</v>
      </c>
      <c r="N27" s="34">
        <v>2408000</v>
      </c>
      <c r="O27" s="34">
        <v>952000</v>
      </c>
      <c r="P27" s="34">
        <v>0</v>
      </c>
      <c r="Q27" s="34">
        <v>0</v>
      </c>
      <c r="R27" s="34">
        <v>26000</v>
      </c>
      <c r="S27" s="34">
        <v>0</v>
      </c>
      <c r="T27" s="34">
        <v>978000</v>
      </c>
      <c r="U27" s="34">
        <v>15000</v>
      </c>
      <c r="V27" s="34">
        <v>1603000</v>
      </c>
      <c r="W27" s="34">
        <v>0</v>
      </c>
      <c r="X27" s="34">
        <v>0</v>
      </c>
      <c r="Y27" s="34">
        <v>2596000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dataValidations count="1">
    <dataValidation type="list" allowBlank="1" showInputMessage="1" showErrorMessage="1" sqref="C8">
      <formula1>'@lists'!$A$9:$B$9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10dac0-cd67-4c7a-bf3b-e19e0c8c00c2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657882-a443-445b-8007-cb2f9339c59f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36.5714285714286" customWidth="1"/>
    <col min="3" max="3" width="10.8571428571429" customWidth="1"/>
    <col min="4" max="36" width="16.2857142857143" customWidth="1"/>
    <col min="37" max="37" width="8.28571428571429" customWidth="1"/>
  </cols>
  <sheetData>
    <row r="1" spans="1:37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576</v>
      </c>
      <c r="C4" s="23" t="s">
        <v>46</v>
      </c>
      <c r="D4" s="45" t="str">
        <f>IF(C4&lt;&gt;"",VLOOKUP(C4,'@Entities8'!A2:B81,2,0),"")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970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47" t="s">
        <v>114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1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54" t="s">
        <v>979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980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1270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4"/>
      <c r="AK12" s="4"/>
    </row>
    <row r="13" spans="1:37" ht="14.1" customHeight="1">
      <c r="A13" s="4"/>
      <c r="B13" s="4"/>
      <c r="C13" s="4"/>
      <c r="D13" s="54" t="s">
        <v>652</v>
      </c>
      <c r="E13" s="54" t="s">
        <v>1277</v>
      </c>
      <c r="F13" s="54" t="s">
        <v>1200</v>
      </c>
      <c r="G13" s="55"/>
      <c r="H13" s="54"/>
      <c r="I13" s="54" t="s">
        <v>1023</v>
      </c>
      <c r="J13" s="54" t="s">
        <v>1211</v>
      </c>
      <c r="K13" s="54" t="s">
        <v>12</v>
      </c>
      <c r="L13" s="54" t="s">
        <v>1144</v>
      </c>
      <c r="M13" s="54" t="s">
        <v>774</v>
      </c>
      <c r="N13" s="54" t="s">
        <v>1025</v>
      </c>
      <c r="O13" s="54" t="s">
        <v>652</v>
      </c>
      <c r="P13" s="54" t="s">
        <v>1277</v>
      </c>
      <c r="Q13" s="54" t="s">
        <v>1200</v>
      </c>
      <c r="R13" s="55"/>
      <c r="S13" s="54"/>
      <c r="T13" s="54" t="s">
        <v>1023</v>
      </c>
      <c r="U13" s="54" t="s">
        <v>1211</v>
      </c>
      <c r="V13" s="54" t="s">
        <v>12</v>
      </c>
      <c r="W13" s="54" t="s">
        <v>1144</v>
      </c>
      <c r="X13" s="54" t="s">
        <v>774</v>
      </c>
      <c r="Y13" s="54" t="s">
        <v>1025</v>
      </c>
      <c r="Z13" s="54" t="s">
        <v>652</v>
      </c>
      <c r="AA13" s="54" t="s">
        <v>1277</v>
      </c>
      <c r="AB13" s="54" t="s">
        <v>1200</v>
      </c>
      <c r="AC13" s="55"/>
      <c r="AD13" s="54"/>
      <c r="AE13" s="54" t="s">
        <v>1023</v>
      </c>
      <c r="AF13" s="54" t="s">
        <v>1211</v>
      </c>
      <c r="AG13" s="54" t="s">
        <v>12</v>
      </c>
      <c r="AH13" s="54" t="s">
        <v>1144</v>
      </c>
      <c r="AI13" s="54" t="s">
        <v>774</v>
      </c>
      <c r="AJ13" s="54" t="s">
        <v>1025</v>
      </c>
      <c r="AK13" s="4"/>
    </row>
    <row r="14" spans="1:37" ht="27.95" customHeight="1">
      <c r="A14" s="4"/>
      <c r="B14" s="4"/>
      <c r="C14" s="4"/>
      <c r="D14" s="54"/>
      <c r="E14" s="54"/>
      <c r="F14" s="29" t="s">
        <v>978</v>
      </c>
      <c r="G14" s="29" t="s">
        <v>886</v>
      </c>
      <c r="H14" s="29" t="s">
        <v>538</v>
      </c>
      <c r="I14" s="54"/>
      <c r="J14" s="54"/>
      <c r="K14" s="54"/>
      <c r="L14" s="54"/>
      <c r="M14" s="54"/>
      <c r="N14" s="54"/>
      <c r="O14" s="54"/>
      <c r="P14" s="54"/>
      <c r="Q14" s="29" t="s">
        <v>978</v>
      </c>
      <c r="R14" s="29" t="s">
        <v>886</v>
      </c>
      <c r="S14" s="29" t="s">
        <v>538</v>
      </c>
      <c r="T14" s="54"/>
      <c r="U14" s="54"/>
      <c r="V14" s="54"/>
      <c r="W14" s="54"/>
      <c r="X14" s="54"/>
      <c r="Y14" s="54"/>
      <c r="Z14" s="54"/>
      <c r="AA14" s="54"/>
      <c r="AB14" s="29" t="s">
        <v>978</v>
      </c>
      <c r="AC14" s="29" t="s">
        <v>886</v>
      </c>
      <c r="AD14" s="29" t="s">
        <v>538</v>
      </c>
      <c r="AE14" s="54"/>
      <c r="AF14" s="54"/>
      <c r="AG14" s="54"/>
      <c r="AH14" s="54"/>
      <c r="AI14" s="54"/>
      <c r="AJ14" s="54"/>
      <c r="AK14" s="4"/>
    </row>
    <row r="15" spans="1:37" ht="12.95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205</v>
      </c>
      <c r="L15" s="31" t="s">
        <v>233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204</v>
      </c>
      <c r="V15" s="31" t="s">
        <v>205</v>
      </c>
      <c r="W15" s="31" t="s">
        <v>233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204</v>
      </c>
      <c r="AG15" s="31" t="s">
        <v>205</v>
      </c>
      <c r="AH15" s="31" t="s">
        <v>233</v>
      </c>
      <c r="AI15" s="31" t="s">
        <v>27</v>
      </c>
      <c r="AJ15" s="31" t="s">
        <v>34</v>
      </c>
      <c r="AK15" s="4"/>
    </row>
    <row r="16" spans="1:37" ht="14.1" customHeight="1">
      <c r="A16" s="4"/>
      <c r="B16" s="16" t="s">
        <v>825</v>
      </c>
      <c r="C16" s="31" t="s">
        <v>26</v>
      </c>
      <c r="D16" s="33">
        <v>952000</v>
      </c>
      <c r="E16" s="33">
        <v>0</v>
      </c>
      <c r="F16" s="33">
        <v>0</v>
      </c>
      <c r="G16" s="33">
        <v>26000</v>
      </c>
      <c r="H16" s="33">
        <v>0</v>
      </c>
      <c r="I16" s="33">
        <v>978000</v>
      </c>
      <c r="J16" s="33">
        <v>25000</v>
      </c>
      <c r="K16" s="33">
        <v>1635000</v>
      </c>
      <c r="L16" s="33">
        <v>0</v>
      </c>
      <c r="M16" s="33">
        <v>0</v>
      </c>
      <c r="N16" s="33">
        <v>2638000</v>
      </c>
      <c r="O16" s="33">
        <v>952000</v>
      </c>
      <c r="P16" s="33">
        <v>0</v>
      </c>
      <c r="Q16" s="33">
        <v>0</v>
      </c>
      <c r="R16" s="33">
        <v>26000</v>
      </c>
      <c r="S16" s="33">
        <v>0</v>
      </c>
      <c r="T16" s="33">
        <v>978000</v>
      </c>
      <c r="U16" s="33">
        <v>-46000</v>
      </c>
      <c r="V16" s="33">
        <v>1566000</v>
      </c>
      <c r="W16" s="33">
        <v>0</v>
      </c>
      <c r="X16" s="33">
        <v>0</v>
      </c>
      <c r="Y16" s="33">
        <v>2498000</v>
      </c>
      <c r="Z16" s="33">
        <v>952000</v>
      </c>
      <c r="AA16" s="33">
        <v>0</v>
      </c>
      <c r="AB16" s="33">
        <v>0</v>
      </c>
      <c r="AC16" s="33">
        <v>26000</v>
      </c>
      <c r="AD16" s="33">
        <v>0</v>
      </c>
      <c r="AE16" s="33">
        <v>978000</v>
      </c>
      <c r="AF16" s="33">
        <v>-46000</v>
      </c>
      <c r="AG16" s="33">
        <v>1566000</v>
      </c>
      <c r="AH16" s="33">
        <v>0</v>
      </c>
      <c r="AI16" s="33">
        <v>0</v>
      </c>
      <c r="AJ16" s="33">
        <v>2498000</v>
      </c>
      <c r="AK16" s="31" t="s">
        <v>26</v>
      </c>
    </row>
    <row r="17" spans="1:37" ht="14.1" customHeight="1">
      <c r="A17" s="4"/>
      <c r="B17" s="16" t="s">
        <v>1219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-54000</v>
      </c>
      <c r="L17" s="35"/>
      <c r="M17" s="33">
        <v>0</v>
      </c>
      <c r="N17" s="33">
        <v>-54000</v>
      </c>
      <c r="O17" s="35"/>
      <c r="P17" s="35"/>
      <c r="Q17" s="35"/>
      <c r="R17" s="35"/>
      <c r="S17" s="35"/>
      <c r="T17" s="35"/>
      <c r="U17" s="35"/>
      <c r="V17" s="33">
        <v>30000</v>
      </c>
      <c r="W17" s="35"/>
      <c r="X17" s="33">
        <v>0</v>
      </c>
      <c r="Y17" s="33">
        <v>30000</v>
      </c>
      <c r="Z17" s="35"/>
      <c r="AA17" s="35"/>
      <c r="AB17" s="35"/>
      <c r="AC17" s="35"/>
      <c r="AD17" s="35"/>
      <c r="AE17" s="35"/>
      <c r="AF17" s="35"/>
      <c r="AG17" s="33">
        <v>162000</v>
      </c>
      <c r="AH17" s="35"/>
      <c r="AI17" s="33">
        <v>0</v>
      </c>
      <c r="AJ17" s="33">
        <v>162000</v>
      </c>
      <c r="AK17" s="31" t="s">
        <v>56</v>
      </c>
    </row>
    <row r="18" spans="1:37" ht="14.1" customHeight="1">
      <c r="A18" s="4"/>
      <c r="B18" s="16" t="s">
        <v>641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>
        <v>0</v>
      </c>
      <c r="L18" s="35"/>
      <c r="M18" s="33">
        <v>0</v>
      </c>
      <c r="N18" s="33">
        <v>0</v>
      </c>
      <c r="O18" s="35"/>
      <c r="P18" s="35"/>
      <c r="Q18" s="35"/>
      <c r="R18" s="35"/>
      <c r="S18" s="35"/>
      <c r="T18" s="35"/>
      <c r="U18" s="35"/>
      <c r="V18" s="33">
        <v>0</v>
      </c>
      <c r="W18" s="35"/>
      <c r="X18" s="33">
        <v>0</v>
      </c>
      <c r="Y18" s="33">
        <v>0</v>
      </c>
      <c r="Z18" s="35"/>
      <c r="AA18" s="35"/>
      <c r="AB18" s="35"/>
      <c r="AC18" s="35"/>
      <c r="AD18" s="35"/>
      <c r="AE18" s="35"/>
      <c r="AF18" s="35"/>
      <c r="AG18" s="33">
        <v>-100000</v>
      </c>
      <c r="AH18" s="35"/>
      <c r="AI18" s="33">
        <v>0</v>
      </c>
      <c r="AJ18" s="33">
        <v>-100000</v>
      </c>
      <c r="AK18" s="31" t="s">
        <v>75</v>
      </c>
    </row>
    <row r="19" spans="1:37" ht="14.1" customHeight="1">
      <c r="A19" s="4"/>
      <c r="B19" s="16" t="s">
        <v>672</v>
      </c>
      <c r="C19" s="31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35"/>
      <c r="AA19" s="35"/>
      <c r="AB19" s="35"/>
      <c r="AC19" s="35"/>
      <c r="AD19" s="33"/>
      <c r="AE19" s="33">
        <v>0</v>
      </c>
      <c r="AF19" s="35"/>
      <c r="AG19" s="33">
        <v>0</v>
      </c>
      <c r="AH19" s="35"/>
      <c r="AI19" s="33">
        <v>0</v>
      </c>
      <c r="AJ19" s="33">
        <v>0</v>
      </c>
      <c r="AK19" s="31" t="s">
        <v>89</v>
      </c>
    </row>
    <row r="20" spans="1:37" ht="14.1" customHeight="1">
      <c r="A20" s="4"/>
      <c r="B20" s="16" t="s">
        <v>748</v>
      </c>
      <c r="C20" s="31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33"/>
      <c r="AA20" s="33"/>
      <c r="AB20" s="33"/>
      <c r="AC20" s="33"/>
      <c r="AD20" s="35"/>
      <c r="AE20" s="33">
        <v>0</v>
      </c>
      <c r="AF20" s="35"/>
      <c r="AG20" s="35"/>
      <c r="AH20" s="33"/>
      <c r="AI20" s="33">
        <v>0</v>
      </c>
      <c r="AJ20" s="33">
        <v>0</v>
      </c>
      <c r="AK20" s="31" t="s">
        <v>97</v>
      </c>
    </row>
    <row r="21" spans="1:37" ht="14.1" customHeight="1">
      <c r="A21" s="4"/>
      <c r="B21" s="16" t="s">
        <v>790</v>
      </c>
      <c r="C21" s="31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33"/>
      <c r="AA21" s="33">
        <v>0</v>
      </c>
      <c r="AB21" s="33">
        <v>0</v>
      </c>
      <c r="AC21" s="35"/>
      <c r="AD21" s="35"/>
      <c r="AE21" s="33">
        <v>0</v>
      </c>
      <c r="AF21" s="35"/>
      <c r="AG21" s="33">
        <v>0</v>
      </c>
      <c r="AH21" s="35"/>
      <c r="AI21" s="33">
        <v>0</v>
      </c>
      <c r="AJ21" s="33">
        <v>0</v>
      </c>
      <c r="AK21" s="31" t="s">
        <v>102</v>
      </c>
    </row>
    <row r="22" spans="1:37" ht="14.1" customHeight="1">
      <c r="A22" s="4"/>
      <c r="B22" s="16" t="s">
        <v>693</v>
      </c>
      <c r="C22" s="31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33">
        <v>0</v>
      </c>
      <c r="AA22" s="35"/>
      <c r="AB22" s="35"/>
      <c r="AC22" s="35"/>
      <c r="AD22" s="35"/>
      <c r="AE22" s="33">
        <v>0</v>
      </c>
      <c r="AF22" s="35"/>
      <c r="AG22" s="35"/>
      <c r="AH22" s="33"/>
      <c r="AI22" s="33">
        <v>0</v>
      </c>
      <c r="AJ22" s="33">
        <v>0</v>
      </c>
      <c r="AK22" s="31" t="s">
        <v>204</v>
      </c>
    </row>
    <row r="23" spans="1:37" ht="14.1" customHeight="1">
      <c r="A23" s="4"/>
      <c r="B23" s="16" t="s">
        <v>670</v>
      </c>
      <c r="C23" s="31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35"/>
      <c r="AA23" s="35"/>
      <c r="AB23" s="35"/>
      <c r="AC23" s="33"/>
      <c r="AD23" s="35"/>
      <c r="AE23" s="33">
        <v>0</v>
      </c>
      <c r="AF23" s="35"/>
      <c r="AG23" s="35"/>
      <c r="AH23" s="35"/>
      <c r="AI23" s="33">
        <v>0</v>
      </c>
      <c r="AJ23" s="33">
        <v>0</v>
      </c>
      <c r="AK23" s="31" t="s">
        <v>205</v>
      </c>
    </row>
    <row r="24" spans="1:37" ht="14.1" customHeight="1">
      <c r="A24" s="4"/>
      <c r="B24" s="16" t="s">
        <v>673</v>
      </c>
      <c r="C24" s="31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35"/>
      <c r="AA24" s="35"/>
      <c r="AB24" s="35"/>
      <c r="AC24" s="35"/>
      <c r="AD24" s="33"/>
      <c r="AE24" s="33">
        <v>0</v>
      </c>
      <c r="AF24" s="35"/>
      <c r="AG24" s="35"/>
      <c r="AH24" s="35"/>
      <c r="AI24" s="33">
        <v>0</v>
      </c>
      <c r="AJ24" s="33">
        <v>0</v>
      </c>
      <c r="AK24" s="31" t="s">
        <v>233</v>
      </c>
    </row>
    <row r="25" spans="1:37" ht="14.1" customHeight="1">
      <c r="A25" s="4"/>
      <c r="B25" s="16" t="s">
        <v>1206</v>
      </c>
      <c r="C25" s="31" t="s">
        <v>27</v>
      </c>
      <c r="D25" s="35"/>
      <c r="E25" s="35"/>
      <c r="F25" s="35"/>
      <c r="G25" s="35"/>
      <c r="H25" s="35"/>
      <c r="I25" s="35"/>
      <c r="J25" s="33">
        <v>-176000</v>
      </c>
      <c r="K25" s="35"/>
      <c r="L25" s="35"/>
      <c r="M25" s="33">
        <v>0</v>
      </c>
      <c r="N25" s="33">
        <v>-176000</v>
      </c>
      <c r="O25" s="35"/>
      <c r="P25" s="35"/>
      <c r="Q25" s="35"/>
      <c r="R25" s="35"/>
      <c r="S25" s="35"/>
      <c r="T25" s="35"/>
      <c r="U25" s="33">
        <v>68000</v>
      </c>
      <c r="V25" s="35"/>
      <c r="W25" s="35"/>
      <c r="X25" s="33">
        <v>0</v>
      </c>
      <c r="Y25" s="33">
        <v>68000</v>
      </c>
      <c r="Z25" s="35"/>
      <c r="AA25" s="35"/>
      <c r="AB25" s="35"/>
      <c r="AC25" s="35"/>
      <c r="AD25" s="35"/>
      <c r="AE25" s="35"/>
      <c r="AF25" s="33">
        <v>78000</v>
      </c>
      <c r="AG25" s="35"/>
      <c r="AH25" s="35"/>
      <c r="AI25" s="33">
        <v>0</v>
      </c>
      <c r="AJ25" s="33">
        <v>78000</v>
      </c>
      <c r="AK25" s="31" t="s">
        <v>27</v>
      </c>
    </row>
    <row r="26" spans="1:37" ht="14.1" customHeight="1">
      <c r="A26" s="4"/>
      <c r="B26" s="16" t="s">
        <v>744</v>
      </c>
      <c r="C26" s="31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-7000</v>
      </c>
      <c r="V26" s="33">
        <v>7000</v>
      </c>
      <c r="W26" s="33">
        <v>0</v>
      </c>
      <c r="X26" s="33">
        <v>0</v>
      </c>
      <c r="Y26" s="33">
        <v>0</v>
      </c>
      <c r="Z26" s="33"/>
      <c r="AA26" s="33"/>
      <c r="AB26" s="33"/>
      <c r="AC26" s="33"/>
      <c r="AD26" s="33"/>
      <c r="AE26" s="33">
        <v>0</v>
      </c>
      <c r="AF26" s="33">
        <v>-7000</v>
      </c>
      <c r="AG26" s="33">
        <v>7000</v>
      </c>
      <c r="AH26" s="33"/>
      <c r="AI26" s="33">
        <v>0</v>
      </c>
      <c r="AJ26" s="33">
        <v>0</v>
      </c>
      <c r="AK26" s="31" t="s">
        <v>34</v>
      </c>
    </row>
    <row r="27" spans="1:37" ht="14.1" customHeight="1">
      <c r="A27" s="4"/>
      <c r="B27" s="11" t="s">
        <v>824</v>
      </c>
      <c r="C27" s="18" t="s">
        <v>38</v>
      </c>
      <c r="D27" s="34">
        <v>952000</v>
      </c>
      <c r="E27" s="34">
        <v>0</v>
      </c>
      <c r="F27" s="34">
        <v>0</v>
      </c>
      <c r="G27" s="34">
        <v>26000</v>
      </c>
      <c r="H27" s="34">
        <v>0</v>
      </c>
      <c r="I27" s="34">
        <v>978000</v>
      </c>
      <c r="J27" s="34">
        <v>-151000</v>
      </c>
      <c r="K27" s="34">
        <v>1581000</v>
      </c>
      <c r="L27" s="34">
        <v>0</v>
      </c>
      <c r="M27" s="34">
        <v>0</v>
      </c>
      <c r="N27" s="34">
        <v>2408000</v>
      </c>
      <c r="O27" s="34">
        <v>952000</v>
      </c>
      <c r="P27" s="34">
        <v>0</v>
      </c>
      <c r="Q27" s="34">
        <v>0</v>
      </c>
      <c r="R27" s="34">
        <v>26000</v>
      </c>
      <c r="S27" s="34">
        <v>0</v>
      </c>
      <c r="T27" s="34">
        <v>978000</v>
      </c>
      <c r="U27" s="34">
        <v>15000</v>
      </c>
      <c r="V27" s="34">
        <v>1603000</v>
      </c>
      <c r="W27" s="34">
        <v>0</v>
      </c>
      <c r="X27" s="34">
        <v>0</v>
      </c>
      <c r="Y27" s="34">
        <v>2596000</v>
      </c>
      <c r="Z27" s="34">
        <v>952000</v>
      </c>
      <c r="AA27" s="34">
        <v>0</v>
      </c>
      <c r="AB27" s="34">
        <v>0</v>
      </c>
      <c r="AC27" s="34">
        <v>26000</v>
      </c>
      <c r="AD27" s="34">
        <v>0</v>
      </c>
      <c r="AE27" s="34">
        <v>978000</v>
      </c>
      <c r="AF27" s="34">
        <v>25000</v>
      </c>
      <c r="AG27" s="34">
        <v>1635000</v>
      </c>
      <c r="AH27" s="34">
        <v>0</v>
      </c>
      <c r="AI27" s="34">
        <v>0</v>
      </c>
      <c r="AJ27" s="34">
        <v>2638000</v>
      </c>
      <c r="AK27" s="18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dataValidations count="1">
    <dataValidation type="list" allowBlank="1" showInputMessage="1" showErrorMessage="1" sqref="C8">
      <formula1>'@lists'!$A$10:$B$10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a5ab19-ce4e-4822-8078-b8bf9f433cc1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7eccbb-57fd-4c88-b962-b81135c1aaaa}">
  <sheetPr>
    <outlinePr summaryBelow="0" summaryRight="0"/>
  </sheetPr>
  <dimension ref="A1:J39"/>
  <sheetViews>
    <sheetView workbookViewId="0" topLeftCell="A1"/>
  </sheetViews>
  <sheetFormatPr defaultColWidth="11.4242857142857" defaultRowHeight="12.75"/>
  <cols>
    <col min="1" max="1" width="2.85714285714286" customWidth="1"/>
    <col min="2" max="2" width="15.5714285714286" customWidth="1"/>
    <col min="3" max="3" width="21.5714285714286" customWidth="1"/>
    <col min="4" max="4" width="26.8571428571429" customWidth="1"/>
    <col min="5" max="5" width="8.28571428571429" customWidth="1"/>
    <col min="6" max="9" width="19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IF(C4&lt;&gt;"",VLOOKUP(C4,'@Entities9'!A2:B81,2,0),"")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116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" customHeight="1">
      <c r="A10" s="4"/>
      <c r="B10" s="47" t="s">
        <v>117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>
      <c r="A11" s="4"/>
      <c r="B11" s="20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1279</v>
      </c>
      <c r="G12" s="29" t="s">
        <v>1201</v>
      </c>
      <c r="H12" s="29" t="s">
        <v>979</v>
      </c>
      <c r="I12" s="29" t="s">
        <v>980</v>
      </c>
      <c r="J12" s="4"/>
    </row>
    <row r="13" spans="1:10" ht="12.95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>
      <c r="A14" s="4"/>
      <c r="B14" s="49" t="s">
        <v>510</v>
      </c>
      <c r="C14" s="51" t="s">
        <v>880</v>
      </c>
      <c r="D14" s="51"/>
      <c r="E14" s="26" t="s">
        <v>26</v>
      </c>
      <c r="F14" s="33">
        <v>183000</v>
      </c>
      <c r="G14" s="33">
        <v>195000</v>
      </c>
      <c r="H14" s="33">
        <v>183000</v>
      </c>
      <c r="I14" s="33">
        <v>195000</v>
      </c>
      <c r="J14" s="26" t="s">
        <v>26</v>
      </c>
    </row>
    <row r="15" spans="1:10" ht="14.1" customHeight="1">
      <c r="A15" s="4"/>
      <c r="B15" s="50"/>
      <c r="C15" s="51" t="s">
        <v>879</v>
      </c>
      <c r="D15" s="51"/>
      <c r="E15" s="26" t="s">
        <v>56</v>
      </c>
      <c r="F15" s="33">
        <v>0</v>
      </c>
      <c r="G15" s="33">
        <v>0</v>
      </c>
      <c r="H15" s="33">
        <v>0</v>
      </c>
      <c r="I15" s="33">
        <v>0</v>
      </c>
      <c r="J15" s="26" t="s">
        <v>56</v>
      </c>
    </row>
    <row r="16" spans="1:10" ht="14.1" customHeight="1">
      <c r="A16" s="4"/>
      <c r="B16" s="50"/>
      <c r="C16" s="51" t="s">
        <v>976</v>
      </c>
      <c r="D16" s="51"/>
      <c r="E16" s="26" t="s">
        <v>75</v>
      </c>
      <c r="F16" s="33">
        <v>3000</v>
      </c>
      <c r="G16" s="33">
        <v>4000</v>
      </c>
      <c r="H16" s="33">
        <v>3000</v>
      </c>
      <c r="I16" s="33">
        <v>4000</v>
      </c>
      <c r="J16" s="26" t="s">
        <v>75</v>
      </c>
    </row>
    <row r="17" spans="1:10" ht="14.1" customHeight="1">
      <c r="A17" s="4"/>
      <c r="B17" s="50"/>
      <c r="C17" s="51" t="s">
        <v>977</v>
      </c>
      <c r="D17" s="51"/>
      <c r="E17" s="26" t="s">
        <v>89</v>
      </c>
      <c r="F17" s="33">
        <v>1000</v>
      </c>
      <c r="G17" s="33">
        <v>0</v>
      </c>
      <c r="H17" s="33">
        <v>1000</v>
      </c>
      <c r="I17" s="33">
        <v>0</v>
      </c>
      <c r="J17" s="26" t="s">
        <v>89</v>
      </c>
    </row>
    <row r="18" spans="1:10" ht="14.1" customHeight="1">
      <c r="A18" s="4"/>
      <c r="B18" s="50"/>
      <c r="C18" s="51" t="s">
        <v>961</v>
      </c>
      <c r="D18" s="51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0"/>
      <c r="C19" s="51" t="s">
        <v>876</v>
      </c>
      <c r="D19" s="51"/>
      <c r="E19" s="26" t="s">
        <v>102</v>
      </c>
      <c r="F19" s="33">
        <v>27000</v>
      </c>
      <c r="G19" s="33">
        <v>27000</v>
      </c>
      <c r="H19" s="33">
        <v>27000</v>
      </c>
      <c r="I19" s="33">
        <v>27000</v>
      </c>
      <c r="J19" s="26" t="s">
        <v>102</v>
      </c>
    </row>
    <row r="20" spans="1:10" ht="14.1" customHeight="1">
      <c r="A20" s="4"/>
      <c r="B20" s="50"/>
      <c r="C20" s="51" t="s">
        <v>928</v>
      </c>
      <c r="D20" s="56"/>
      <c r="E20" s="26" t="s">
        <v>204</v>
      </c>
      <c r="F20" s="33">
        <v>0</v>
      </c>
      <c r="G20" s="33">
        <v>0</v>
      </c>
      <c r="H20" s="33">
        <v>0</v>
      </c>
      <c r="I20" s="33">
        <v>0</v>
      </c>
      <c r="J20" s="26" t="s">
        <v>204</v>
      </c>
    </row>
    <row r="21" spans="1:10" ht="14.1" customHeight="1">
      <c r="A21" s="4"/>
      <c r="B21" s="50"/>
      <c r="C21" s="51" t="s">
        <v>962</v>
      </c>
      <c r="D21" s="51"/>
      <c r="E21" s="26" t="s">
        <v>205</v>
      </c>
      <c r="F21" s="33">
        <v>0</v>
      </c>
      <c r="G21" s="33">
        <v>0</v>
      </c>
      <c r="H21" s="33">
        <v>0</v>
      </c>
      <c r="I21" s="33">
        <v>0</v>
      </c>
      <c r="J21" s="26" t="s">
        <v>205</v>
      </c>
    </row>
    <row r="22" spans="1:10" ht="14.1" customHeight="1">
      <c r="A22" s="4"/>
      <c r="B22" s="51"/>
      <c r="C22" s="51" t="s">
        <v>1127</v>
      </c>
      <c r="D22" s="51"/>
      <c r="E22" s="26" t="s">
        <v>233</v>
      </c>
      <c r="F22" s="33">
        <v>214000</v>
      </c>
      <c r="G22" s="33">
        <v>226000</v>
      </c>
      <c r="H22" s="33">
        <v>214000</v>
      </c>
      <c r="I22" s="33">
        <v>226000</v>
      </c>
      <c r="J22" s="26" t="s">
        <v>233</v>
      </c>
    </row>
    <row r="23" spans="1:10" ht="14.1" customHeight="1">
      <c r="A23" s="4"/>
      <c r="B23" s="49" t="s">
        <v>561</v>
      </c>
      <c r="C23" s="51" t="s">
        <v>1150</v>
      </c>
      <c r="D23" s="51"/>
      <c r="E23" s="26" t="s">
        <v>27</v>
      </c>
      <c r="F23" s="33">
        <v>33000</v>
      </c>
      <c r="G23" s="33">
        <v>35000</v>
      </c>
      <c r="H23" s="33">
        <v>33000</v>
      </c>
      <c r="I23" s="33">
        <v>35000</v>
      </c>
      <c r="J23" s="26" t="s">
        <v>27</v>
      </c>
    </row>
    <row r="24" spans="1:10" ht="14.1" customHeight="1">
      <c r="A24" s="4"/>
      <c r="B24" s="50"/>
      <c r="C24" s="51" t="s">
        <v>1149</v>
      </c>
      <c r="D24" s="51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>
      <c r="A25" s="4"/>
      <c r="B25" s="50"/>
      <c r="C25" s="51" t="s">
        <v>1151</v>
      </c>
      <c r="D25" s="51"/>
      <c r="E25" s="26" t="s">
        <v>38</v>
      </c>
      <c r="F25" s="33">
        <v>0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>
      <c r="A26" s="4"/>
      <c r="B26" s="50"/>
      <c r="C26" s="51" t="s">
        <v>1152</v>
      </c>
      <c r="D26" s="51"/>
      <c r="E26" s="26" t="s">
        <v>45</v>
      </c>
      <c r="F26" s="33">
        <v>0</v>
      </c>
      <c r="G26" s="33">
        <v>1000</v>
      </c>
      <c r="H26" s="33">
        <v>0</v>
      </c>
      <c r="I26" s="33">
        <v>1000</v>
      </c>
      <c r="J26" s="26" t="s">
        <v>45</v>
      </c>
    </row>
    <row r="27" spans="1:10" ht="14.1" customHeight="1">
      <c r="A27" s="4"/>
      <c r="B27" s="50"/>
      <c r="C27" s="51" t="s">
        <v>1148</v>
      </c>
      <c r="D27" s="51"/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>
      <c r="A28" s="4"/>
      <c r="B28" s="50"/>
      <c r="C28" s="51" t="s">
        <v>1146</v>
      </c>
      <c r="D28" s="51"/>
      <c r="E28" s="26" t="s">
        <v>50</v>
      </c>
      <c r="F28" s="33">
        <v>0</v>
      </c>
      <c r="G28" s="33">
        <v>11000</v>
      </c>
      <c r="H28" s="33">
        <v>0</v>
      </c>
      <c r="I28" s="33">
        <v>11000</v>
      </c>
      <c r="J28" s="26" t="s">
        <v>50</v>
      </c>
    </row>
    <row r="29" spans="1:10" ht="14.1" customHeight="1">
      <c r="A29" s="4"/>
      <c r="B29" s="50"/>
      <c r="C29" s="51" t="s">
        <v>1147</v>
      </c>
      <c r="D29" s="51"/>
      <c r="E29" s="26" t="s">
        <v>51</v>
      </c>
      <c r="F29" s="33">
        <v>1000</v>
      </c>
      <c r="G29" s="33">
        <v>1000</v>
      </c>
      <c r="H29" s="33">
        <v>1000</v>
      </c>
      <c r="I29" s="33">
        <v>1000</v>
      </c>
      <c r="J29" s="26" t="s">
        <v>51</v>
      </c>
    </row>
    <row r="30" spans="1:10" ht="14.1" customHeight="1">
      <c r="A30" s="4"/>
      <c r="B30" s="51"/>
      <c r="C30" s="51" t="s">
        <v>1125</v>
      </c>
      <c r="D30" s="51"/>
      <c r="E30" s="26" t="s">
        <v>52</v>
      </c>
      <c r="F30" s="33">
        <v>34000</v>
      </c>
      <c r="G30" s="33">
        <v>48000</v>
      </c>
      <c r="H30" s="33">
        <v>34000</v>
      </c>
      <c r="I30" s="33">
        <v>48000</v>
      </c>
      <c r="J30" s="26" t="s">
        <v>52</v>
      </c>
    </row>
    <row r="31" spans="1:10" ht="14.1" customHeight="1">
      <c r="A31" s="4"/>
      <c r="B31" s="51" t="s">
        <v>1113</v>
      </c>
      <c r="C31" s="55"/>
      <c r="D31" s="51"/>
      <c r="E31" s="26" t="s">
        <v>54</v>
      </c>
      <c r="F31" s="33">
        <v>180000</v>
      </c>
      <c r="G31" s="33">
        <v>178000</v>
      </c>
      <c r="H31" s="33">
        <v>180000</v>
      </c>
      <c r="I31" s="33">
        <v>178000</v>
      </c>
      <c r="J31" s="26" t="s">
        <v>54</v>
      </c>
    </row>
    <row r="32" spans="1:10" ht="14.1" customHeight="1">
      <c r="A32" s="4"/>
      <c r="B32" s="49" t="s">
        <v>631</v>
      </c>
      <c r="C32" s="51" t="s">
        <v>679</v>
      </c>
      <c r="D32" s="51"/>
      <c r="E32" s="26" t="s">
        <v>55</v>
      </c>
      <c r="F32" s="33">
        <v>0</v>
      </c>
      <c r="G32" s="33">
        <v>0</v>
      </c>
      <c r="H32" s="33">
        <v>0</v>
      </c>
      <c r="I32" s="33">
        <v>0</v>
      </c>
      <c r="J32" s="26" t="s">
        <v>55</v>
      </c>
    </row>
    <row r="33" spans="1:10" ht="14.1" customHeight="1">
      <c r="A33" s="4"/>
      <c r="B33" s="50"/>
      <c r="C33" s="16"/>
      <c r="D33" s="16" t="s">
        <v>891</v>
      </c>
      <c r="E33" s="26" t="s">
        <v>57</v>
      </c>
      <c r="F33" s="33">
        <v>0</v>
      </c>
      <c r="G33" s="33">
        <v>0</v>
      </c>
      <c r="H33" s="33">
        <v>0</v>
      </c>
      <c r="I33" s="33">
        <v>0</v>
      </c>
      <c r="J33" s="26" t="s">
        <v>57</v>
      </c>
    </row>
    <row r="34" spans="1:10" ht="14.1" customHeight="1">
      <c r="A34" s="4"/>
      <c r="B34" s="50"/>
      <c r="C34" s="51" t="s">
        <v>666</v>
      </c>
      <c r="D34" s="51"/>
      <c r="E34" s="26" t="s">
        <v>61</v>
      </c>
      <c r="F34" s="33">
        <v>-120000</v>
      </c>
      <c r="G34" s="33">
        <v>-19000</v>
      </c>
      <c r="H34" s="33">
        <v>-120000</v>
      </c>
      <c r="I34" s="33">
        <v>-19000</v>
      </c>
      <c r="J34" s="26" t="s">
        <v>61</v>
      </c>
    </row>
    <row r="35" spans="1:10" ht="14.1" customHeight="1">
      <c r="A35" s="4"/>
      <c r="B35" s="51"/>
      <c r="C35" s="16"/>
      <c r="D35" s="16" t="s">
        <v>891</v>
      </c>
      <c r="E35" s="26" t="s">
        <v>62</v>
      </c>
      <c r="F35" s="33">
        <v>0</v>
      </c>
      <c r="G35" s="33">
        <v>0</v>
      </c>
      <c r="H35" s="33">
        <v>0</v>
      </c>
      <c r="I35" s="33">
        <v>0</v>
      </c>
      <c r="J35" s="26" t="s">
        <v>62</v>
      </c>
    </row>
    <row r="36" spans="1:10" ht="14.1" customHeight="1">
      <c r="A36" s="4"/>
      <c r="B36" s="49" t="s">
        <v>639</v>
      </c>
      <c r="C36" s="51" t="s">
        <v>887</v>
      </c>
      <c r="D36" s="51"/>
      <c r="E36" s="26" t="s">
        <v>64</v>
      </c>
      <c r="F36" s="33">
        <v>0</v>
      </c>
      <c r="G36" s="33">
        <v>0</v>
      </c>
      <c r="H36" s="33">
        <v>0</v>
      </c>
      <c r="I36" s="33">
        <v>0</v>
      </c>
      <c r="J36" s="26" t="s">
        <v>64</v>
      </c>
    </row>
    <row r="37" spans="1:10" ht="14.1" customHeight="1">
      <c r="A37" s="4"/>
      <c r="B37" s="50"/>
      <c r="C37" s="51" t="s">
        <v>775</v>
      </c>
      <c r="D37" s="51"/>
      <c r="E37" s="26" t="s">
        <v>66</v>
      </c>
      <c r="F37" s="33">
        <v>25000</v>
      </c>
      <c r="G37" s="33">
        <v>25000</v>
      </c>
      <c r="H37" s="33">
        <v>25000</v>
      </c>
      <c r="I37" s="33">
        <v>25000</v>
      </c>
      <c r="J37" s="26" t="s">
        <v>66</v>
      </c>
    </row>
    <row r="38" spans="1:10" ht="14.1" customHeight="1">
      <c r="A38" s="4"/>
      <c r="B38" s="50"/>
      <c r="C38" s="51" t="s">
        <v>870</v>
      </c>
      <c r="D38" s="51"/>
      <c r="E38" s="26" t="s">
        <v>67</v>
      </c>
      <c r="F38" s="33">
        <v>2000</v>
      </c>
      <c r="G38" s="33">
        <v>2000</v>
      </c>
      <c r="H38" s="33">
        <v>2000</v>
      </c>
      <c r="I38" s="33">
        <v>2000</v>
      </c>
      <c r="J38" s="26" t="s">
        <v>67</v>
      </c>
    </row>
    <row r="39" spans="1:10" ht="14.1" customHeight="1">
      <c r="A39" s="4"/>
      <c r="B39" s="49"/>
      <c r="C39" s="49" t="s">
        <v>1037</v>
      </c>
      <c r="D39" s="49"/>
      <c r="E39" s="27" t="s">
        <v>68</v>
      </c>
      <c r="F39" s="34">
        <v>27000</v>
      </c>
      <c r="G39" s="34">
        <v>27000</v>
      </c>
      <c r="H39" s="34">
        <v>27000</v>
      </c>
      <c r="I39" s="34">
        <v>27000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dataValidations count="1">
    <dataValidation type="list" allowBlank="1" showInputMessage="1" showErrorMessage="1" sqref="C8">
      <formula1>'@lists'!$A$11:$B$11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25bc8d-5ef7-40da-a1db-68cdae826925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2ab9af-a743-4afc-aa9b-2de2776ab319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a72379-ba0e-4839-88e4-c151bfec96e0}">
  <sheetPr>
    <outlinePr summaryBelow="0" summaryRight="0"/>
  </sheetPr>
  <dimension ref="A1:J34"/>
  <sheetViews>
    <sheetView workbookViewId="0" topLeftCell="A1"/>
  </sheetViews>
  <sheetFormatPr defaultColWidth="11.4242857142857" defaultRowHeight="12.75"/>
  <cols>
    <col min="1" max="1" width="2.85714285714286" customWidth="1"/>
    <col min="2" max="2" width="15.1428571428571" customWidth="1"/>
    <col min="3" max="4" width="21.5714285714286" customWidth="1"/>
    <col min="5" max="5" width="8.28571428571429" customWidth="1"/>
    <col min="6" max="9" width="16.2857142857143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IF(C4&lt;&gt;"",VLOOKUP(C4,'@Entities10'!A2:B81,2,0),"")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118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" customHeight="1">
      <c r="A10" s="4"/>
      <c r="B10" s="47" t="s">
        <v>119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>
      <c r="A11" s="4"/>
      <c r="B11" s="1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1279</v>
      </c>
      <c r="G12" s="29" t="s">
        <v>1201</v>
      </c>
      <c r="H12" s="29" t="s">
        <v>979</v>
      </c>
      <c r="I12" s="29" t="s">
        <v>980</v>
      </c>
      <c r="J12" s="4"/>
    </row>
    <row r="13" spans="1:10" ht="12.95" customHeight="1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29.1" customHeight="1">
      <c r="A14" s="4"/>
      <c r="B14" s="16" t="s">
        <v>514</v>
      </c>
      <c r="C14" s="51" t="s">
        <v>1045</v>
      </c>
      <c r="D14" s="51"/>
      <c r="E14" s="31" t="s">
        <v>26</v>
      </c>
      <c r="F14" s="33">
        <v>3000</v>
      </c>
      <c r="G14" s="33">
        <v>-88000</v>
      </c>
      <c r="H14" s="33">
        <v>3000</v>
      </c>
      <c r="I14" s="33">
        <v>-88000</v>
      </c>
      <c r="J14" s="31" t="s">
        <v>26</v>
      </c>
    </row>
    <row r="15" spans="1:10" ht="14.1" customHeight="1">
      <c r="A15" s="4"/>
      <c r="B15" s="49" t="s">
        <v>515</v>
      </c>
      <c r="C15" s="51" t="s">
        <v>1228</v>
      </c>
      <c r="D15" s="51"/>
      <c r="E15" s="31" t="s">
        <v>56</v>
      </c>
      <c r="F15" s="33">
        <v>0</v>
      </c>
      <c r="G15" s="33">
        <v>0</v>
      </c>
      <c r="H15" s="33">
        <v>0</v>
      </c>
      <c r="I15" s="33">
        <v>0</v>
      </c>
      <c r="J15" s="31" t="s">
        <v>56</v>
      </c>
    </row>
    <row r="16" spans="1:10" ht="14.1" customHeight="1">
      <c r="A16" s="4"/>
      <c r="B16" s="50"/>
      <c r="C16" s="51" t="s">
        <v>713</v>
      </c>
      <c r="D16" s="51"/>
      <c r="E16" s="31" t="s">
        <v>75</v>
      </c>
      <c r="F16" s="33">
        <v>0</v>
      </c>
      <c r="G16" s="33">
        <v>0</v>
      </c>
      <c r="H16" s="33">
        <v>0</v>
      </c>
      <c r="I16" s="33">
        <v>0</v>
      </c>
      <c r="J16" s="31" t="s">
        <v>75</v>
      </c>
    </row>
    <row r="17" spans="1:10" ht="14.1" customHeight="1">
      <c r="A17" s="4"/>
      <c r="B17" s="50"/>
      <c r="C17" s="51" t="s">
        <v>898</v>
      </c>
      <c r="D17" s="56"/>
      <c r="E17" s="31" t="s">
        <v>89</v>
      </c>
      <c r="F17" s="33">
        <v>0</v>
      </c>
      <c r="G17" s="33">
        <v>0</v>
      </c>
      <c r="H17" s="33">
        <v>0</v>
      </c>
      <c r="I17" s="33">
        <v>0</v>
      </c>
      <c r="J17" s="31" t="s">
        <v>89</v>
      </c>
    </row>
    <row r="18" spans="1:10" ht="14.1" customHeight="1">
      <c r="A18" s="4"/>
      <c r="B18" s="50"/>
      <c r="C18" s="51" t="s">
        <v>1227</v>
      </c>
      <c r="D18" s="51"/>
      <c r="E18" s="31" t="s">
        <v>97</v>
      </c>
      <c r="F18" s="33">
        <v>35000</v>
      </c>
      <c r="G18" s="33">
        <v>10000</v>
      </c>
      <c r="H18" s="33">
        <v>35000</v>
      </c>
      <c r="I18" s="33">
        <v>10000</v>
      </c>
      <c r="J18" s="31" t="s">
        <v>97</v>
      </c>
    </row>
    <row r="19" spans="1:10" ht="14.1" customHeight="1">
      <c r="A19" s="4"/>
      <c r="B19" s="50"/>
      <c r="C19" s="51" t="s">
        <v>722</v>
      </c>
      <c r="D19" s="51"/>
      <c r="E19" s="31" t="s">
        <v>102</v>
      </c>
      <c r="F19" s="33">
        <v>-19000</v>
      </c>
      <c r="G19" s="33">
        <v>-4000</v>
      </c>
      <c r="H19" s="33">
        <v>-19000</v>
      </c>
      <c r="I19" s="33">
        <v>-4000</v>
      </c>
      <c r="J19" s="31" t="s">
        <v>102</v>
      </c>
    </row>
    <row r="20" spans="1:10" ht="14.1" customHeight="1">
      <c r="A20" s="4"/>
      <c r="B20" s="50"/>
      <c r="C20" s="51" t="s">
        <v>712</v>
      </c>
      <c r="D20" s="51"/>
      <c r="E20" s="31" t="s">
        <v>204</v>
      </c>
      <c r="F20" s="33">
        <v>-1000</v>
      </c>
      <c r="G20" s="33">
        <v>0</v>
      </c>
      <c r="H20" s="33">
        <v>-1000</v>
      </c>
      <c r="I20" s="33">
        <v>0</v>
      </c>
      <c r="J20" s="31" t="s">
        <v>204</v>
      </c>
    </row>
    <row r="21" spans="1:10" ht="14.1" customHeight="1">
      <c r="A21" s="4"/>
      <c r="B21" s="50"/>
      <c r="C21" s="51" t="s">
        <v>892</v>
      </c>
      <c r="D21" s="56"/>
      <c r="E21" s="31" t="s">
        <v>205</v>
      </c>
      <c r="F21" s="33">
        <v>0</v>
      </c>
      <c r="G21" s="33">
        <v>0</v>
      </c>
      <c r="H21" s="33">
        <v>0</v>
      </c>
      <c r="I21" s="33">
        <v>0</v>
      </c>
      <c r="J21" s="31" t="s">
        <v>205</v>
      </c>
    </row>
    <row r="22" spans="1:10" ht="14.1" customHeight="1">
      <c r="A22" s="4"/>
      <c r="B22" s="51"/>
      <c r="C22" s="51" t="s">
        <v>1040</v>
      </c>
      <c r="D22" s="51"/>
      <c r="E22" s="31" t="s">
        <v>233</v>
      </c>
      <c r="F22" s="33">
        <v>15000</v>
      </c>
      <c r="G22" s="33">
        <v>6000</v>
      </c>
      <c r="H22" s="33">
        <v>15000</v>
      </c>
      <c r="I22" s="33">
        <v>6000</v>
      </c>
      <c r="J22" s="31" t="s">
        <v>233</v>
      </c>
    </row>
    <row r="23" spans="1:10" ht="14.1" customHeight="1">
      <c r="A23" s="4"/>
      <c r="B23" s="51" t="s">
        <v>516</v>
      </c>
      <c r="C23" s="55"/>
      <c r="D23" s="51"/>
      <c r="E23" s="31" t="s">
        <v>27</v>
      </c>
      <c r="F23" s="33">
        <v>-44000</v>
      </c>
      <c r="G23" s="33">
        <v>78000</v>
      </c>
      <c r="H23" s="33">
        <v>-44000</v>
      </c>
      <c r="I23" s="33">
        <v>78000</v>
      </c>
      <c r="J23" s="31" t="s">
        <v>27</v>
      </c>
    </row>
    <row r="24" spans="1:10" ht="14.1" customHeight="1">
      <c r="A24" s="4"/>
      <c r="B24" s="49" t="s">
        <v>517</v>
      </c>
      <c r="C24" s="51" t="s">
        <v>1229</v>
      </c>
      <c r="D24" s="51"/>
      <c r="E24" s="31" t="s">
        <v>34</v>
      </c>
      <c r="F24" s="33">
        <v>2000</v>
      </c>
      <c r="G24" s="33">
        <v>0</v>
      </c>
      <c r="H24" s="33">
        <v>2000</v>
      </c>
      <c r="I24" s="33">
        <v>0</v>
      </c>
      <c r="J24" s="31" t="s">
        <v>34</v>
      </c>
    </row>
    <row r="25" spans="1:10" ht="14.1" customHeight="1">
      <c r="A25" s="4"/>
      <c r="B25" s="50"/>
      <c r="C25" s="51" t="s">
        <v>723</v>
      </c>
      <c r="D25" s="51"/>
      <c r="E25" s="31" t="s">
        <v>38</v>
      </c>
      <c r="F25" s="33">
        <v>0</v>
      </c>
      <c r="G25" s="33">
        <v>-2000</v>
      </c>
      <c r="H25" s="33">
        <v>0</v>
      </c>
      <c r="I25" s="33">
        <v>-2000</v>
      </c>
      <c r="J25" s="31" t="s">
        <v>38</v>
      </c>
    </row>
    <row r="26" spans="1:10" ht="14.1" customHeight="1">
      <c r="A26" s="4"/>
      <c r="B26" s="50"/>
      <c r="C26" s="51" t="s">
        <v>714</v>
      </c>
      <c r="D26" s="51"/>
      <c r="E26" s="31" t="s">
        <v>45</v>
      </c>
      <c r="F26" s="33">
        <v>0</v>
      </c>
      <c r="G26" s="33">
        <v>0</v>
      </c>
      <c r="H26" s="33">
        <v>0</v>
      </c>
      <c r="I26" s="33">
        <v>0</v>
      </c>
      <c r="J26" s="31" t="s">
        <v>45</v>
      </c>
    </row>
    <row r="27" spans="1:10" ht="14.1" customHeight="1">
      <c r="A27" s="4"/>
      <c r="B27" s="50"/>
      <c r="C27" s="51" t="s">
        <v>642</v>
      </c>
      <c r="D27" s="51"/>
      <c r="E27" s="31" t="s">
        <v>48</v>
      </c>
      <c r="F27" s="33">
        <v>1000</v>
      </c>
      <c r="G27" s="33">
        <v>4000</v>
      </c>
      <c r="H27" s="33">
        <v>1000</v>
      </c>
      <c r="I27" s="33">
        <v>4000</v>
      </c>
      <c r="J27" s="31" t="s">
        <v>48</v>
      </c>
    </row>
    <row r="28" spans="1:10" ht="14.1" customHeight="1">
      <c r="A28" s="4"/>
      <c r="B28" s="50"/>
      <c r="C28" s="51" t="s">
        <v>1226</v>
      </c>
      <c r="D28" s="51"/>
      <c r="E28" s="31" t="s">
        <v>50</v>
      </c>
      <c r="F28" s="33">
        <v>-41000</v>
      </c>
      <c r="G28" s="33">
        <v>8000</v>
      </c>
      <c r="H28" s="33">
        <v>-41000</v>
      </c>
      <c r="I28" s="33">
        <v>8000</v>
      </c>
      <c r="J28" s="31" t="s">
        <v>50</v>
      </c>
    </row>
    <row r="29" spans="1:10" ht="14.1" customHeight="1">
      <c r="A29" s="4"/>
      <c r="B29" s="50"/>
      <c r="C29" s="51" t="s">
        <v>1217</v>
      </c>
      <c r="D29" s="51"/>
      <c r="E29" s="31" t="s">
        <v>51</v>
      </c>
      <c r="F29" s="33">
        <v>0</v>
      </c>
      <c r="G29" s="33">
        <v>0</v>
      </c>
      <c r="H29" s="33">
        <v>0</v>
      </c>
      <c r="I29" s="33">
        <v>0</v>
      </c>
      <c r="J29" s="31" t="s">
        <v>51</v>
      </c>
    </row>
    <row r="30" spans="1:10" ht="14.1" customHeight="1">
      <c r="A30" s="4"/>
      <c r="B30" s="50"/>
      <c r="C30" s="51" t="s">
        <v>705</v>
      </c>
      <c r="D30" s="51"/>
      <c r="E30" s="31" t="s">
        <v>52</v>
      </c>
      <c r="F30" s="33">
        <v>0</v>
      </c>
      <c r="G30" s="33">
        <v>0</v>
      </c>
      <c r="H30" s="33">
        <v>0</v>
      </c>
      <c r="I30" s="33">
        <v>0</v>
      </c>
      <c r="J30" s="31" t="s">
        <v>52</v>
      </c>
    </row>
    <row r="31" spans="1:10" ht="14.1" customHeight="1">
      <c r="A31" s="4"/>
      <c r="B31" s="51"/>
      <c r="C31" s="51" t="s">
        <v>1041</v>
      </c>
      <c r="D31" s="51"/>
      <c r="E31" s="31" t="s">
        <v>54</v>
      </c>
      <c r="F31" s="33">
        <v>-38000</v>
      </c>
      <c r="G31" s="33">
        <v>14000</v>
      </c>
      <c r="H31" s="33">
        <v>-38000</v>
      </c>
      <c r="I31" s="33">
        <v>14000</v>
      </c>
      <c r="J31" s="31" t="s">
        <v>54</v>
      </c>
    </row>
    <row r="32" spans="1:10" ht="14.1" customHeight="1">
      <c r="A32" s="4"/>
      <c r="B32" s="51" t="s">
        <v>518</v>
      </c>
      <c r="C32" s="55"/>
      <c r="D32" s="51"/>
      <c r="E32" s="31" t="s">
        <v>55</v>
      </c>
      <c r="F32" s="33">
        <v>0</v>
      </c>
      <c r="G32" s="33">
        <v>0</v>
      </c>
      <c r="H32" s="33">
        <v>0</v>
      </c>
      <c r="I32" s="33">
        <v>0</v>
      </c>
      <c r="J32" s="31" t="s">
        <v>55</v>
      </c>
    </row>
    <row r="33" spans="1:10" ht="14.1" customHeight="1">
      <c r="A33" s="4"/>
      <c r="B33" s="51" t="s">
        <v>519</v>
      </c>
      <c r="C33" s="55"/>
      <c r="D33" s="51"/>
      <c r="E33" s="31" t="s">
        <v>57</v>
      </c>
      <c r="F33" s="33">
        <v>2000</v>
      </c>
      <c r="G33" s="33">
        <v>0</v>
      </c>
      <c r="H33" s="33">
        <v>2000</v>
      </c>
      <c r="I33" s="33">
        <v>0</v>
      </c>
      <c r="J33" s="31" t="s">
        <v>57</v>
      </c>
    </row>
    <row r="34" spans="1:10" ht="14.1" customHeight="1">
      <c r="A34" s="4"/>
      <c r="B34" s="49" t="s">
        <v>1128</v>
      </c>
      <c r="C34" s="60"/>
      <c r="D34" s="49"/>
      <c r="E34" s="18" t="s">
        <v>61</v>
      </c>
      <c r="F34" s="34">
        <v>-62000</v>
      </c>
      <c r="G34" s="34">
        <v>10000</v>
      </c>
      <c r="H34" s="34">
        <v>-62000</v>
      </c>
      <c r="I34" s="34">
        <v>10000</v>
      </c>
      <c r="J34" s="18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dataValidations count="1">
    <dataValidation type="list" allowBlank="1" showInputMessage="1" showErrorMessage="1" sqref="C8">
      <formula1>'@lists'!$A$12:$B$12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bf52c1-ee19-4ad6-8928-9466b013fba8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b1f7fa-edc2-4837-a627-ccb9c0b3fd44}">
  <sheetPr>
    <outlinePr summaryBelow="0" summaryRight="0"/>
  </sheetPr>
  <dimension ref="A1:J32"/>
  <sheetViews>
    <sheetView workbookViewId="0" topLeftCell="A1"/>
  </sheetViews>
  <sheetFormatPr defaultColWidth="11.4242857142857" defaultRowHeight="12.75"/>
  <cols>
    <col min="1" max="1" width="2.85714285714286" customWidth="1"/>
    <col min="2" max="2" width="16.7142857142857" customWidth="1"/>
    <col min="3" max="3" width="14.8571428571429" customWidth="1"/>
    <col min="4" max="4" width="35.7142857142857" customWidth="1"/>
    <col min="5" max="5" width="8.28571428571429" customWidth="1"/>
    <col min="6" max="9" width="19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IF(C4&lt;&gt;"",VLOOKUP(C4,'@Entities11'!A2:B81,2,0),"")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120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47" t="s">
        <v>121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>
      <c r="A11" s="4"/>
      <c r="B11" s="20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1279</v>
      </c>
      <c r="G12" s="29" t="s">
        <v>1201</v>
      </c>
      <c r="H12" s="29" t="s">
        <v>979</v>
      </c>
      <c r="I12" s="29" t="s">
        <v>980</v>
      </c>
      <c r="J12" s="4"/>
    </row>
    <row r="13" spans="1:10" ht="12.95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>
      <c r="A14" s="4"/>
      <c r="B14" s="49" t="s">
        <v>562</v>
      </c>
      <c r="C14" s="51" t="s">
        <v>676</v>
      </c>
      <c r="D14" s="51"/>
      <c r="E14" s="26" t="s">
        <v>26</v>
      </c>
      <c r="F14" s="33">
        <v>1000</v>
      </c>
      <c r="G14" s="33">
        <v>6000</v>
      </c>
      <c r="H14" s="33">
        <v>1000</v>
      </c>
      <c r="I14" s="33">
        <v>6000</v>
      </c>
      <c r="J14" s="26" t="s">
        <v>26</v>
      </c>
    </row>
    <row r="15" spans="1:10" ht="29.1" customHeight="1">
      <c r="A15" s="4"/>
      <c r="B15" s="50"/>
      <c r="C15" s="51" t="s">
        <v>1224</v>
      </c>
      <c r="D15" s="51"/>
      <c r="E15" s="26" t="s">
        <v>56</v>
      </c>
      <c r="F15" s="33">
        <v>-4000</v>
      </c>
      <c r="G15" s="33">
        <v>1000</v>
      </c>
      <c r="H15" s="33">
        <v>-4000</v>
      </c>
      <c r="I15" s="33">
        <v>1000</v>
      </c>
      <c r="J15" s="26" t="s">
        <v>56</v>
      </c>
    </row>
    <row r="16" spans="1:10" ht="29.1" customHeight="1">
      <c r="A16" s="4"/>
      <c r="B16" s="50"/>
      <c r="C16" s="51" t="s">
        <v>907</v>
      </c>
      <c r="D16" s="56"/>
      <c r="E16" s="26" t="s">
        <v>75</v>
      </c>
      <c r="F16" s="33">
        <v>0</v>
      </c>
      <c r="G16" s="33">
        <v>0</v>
      </c>
      <c r="H16" s="33">
        <v>0</v>
      </c>
      <c r="I16" s="33">
        <v>0</v>
      </c>
      <c r="J16" s="26" t="s">
        <v>75</v>
      </c>
    </row>
    <row r="17" spans="1:10" ht="29.1" customHeight="1">
      <c r="A17" s="4"/>
      <c r="B17" s="50"/>
      <c r="C17" s="51" t="s">
        <v>1225</v>
      </c>
      <c r="D17" s="51"/>
      <c r="E17" s="26" t="s">
        <v>89</v>
      </c>
      <c r="F17" s="33">
        <v>-5000</v>
      </c>
      <c r="G17" s="33">
        <v>1000</v>
      </c>
      <c r="H17" s="33">
        <v>-5000</v>
      </c>
      <c r="I17" s="33">
        <v>1000</v>
      </c>
      <c r="J17" s="26" t="s">
        <v>89</v>
      </c>
    </row>
    <row r="18" spans="1:10" ht="29.1" customHeight="1">
      <c r="A18" s="4"/>
      <c r="B18" s="50"/>
      <c r="C18" s="51" t="s">
        <v>908</v>
      </c>
      <c r="D18" s="56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0"/>
      <c r="C19" s="51" t="s">
        <v>643</v>
      </c>
      <c r="D19" s="51"/>
      <c r="E19" s="26" t="s">
        <v>102</v>
      </c>
      <c r="F19" s="33">
        <v>0</v>
      </c>
      <c r="G19" s="33">
        <v>0</v>
      </c>
      <c r="H19" s="33">
        <v>0</v>
      </c>
      <c r="I19" s="33">
        <v>0</v>
      </c>
      <c r="J19" s="26" t="s">
        <v>102</v>
      </c>
    </row>
    <row r="20" spans="1:10" ht="14.1" customHeight="1">
      <c r="A20" s="4"/>
      <c r="B20" s="51"/>
      <c r="C20" s="51" t="s">
        <v>1098</v>
      </c>
      <c r="D20" s="51"/>
      <c r="E20" s="26" t="s">
        <v>204</v>
      </c>
      <c r="F20" s="33">
        <v>-8000</v>
      </c>
      <c r="G20" s="33">
        <v>8000</v>
      </c>
      <c r="H20" s="33">
        <v>-8000</v>
      </c>
      <c r="I20" s="33">
        <v>8000</v>
      </c>
      <c r="J20" s="26" t="s">
        <v>204</v>
      </c>
    </row>
    <row r="21" spans="1:10" ht="14.1" customHeight="1">
      <c r="A21" s="4"/>
      <c r="B21" s="49" t="s">
        <v>1184</v>
      </c>
      <c r="C21" s="51" t="s">
        <v>804</v>
      </c>
      <c r="D21" s="51"/>
      <c r="E21" s="26" t="s">
        <v>205</v>
      </c>
      <c r="F21" s="33">
        <v>-8000</v>
      </c>
      <c r="G21" s="33">
        <v>8000</v>
      </c>
      <c r="H21" s="33">
        <v>-8000</v>
      </c>
      <c r="I21" s="33">
        <v>8000</v>
      </c>
      <c r="J21" s="26" t="s">
        <v>205</v>
      </c>
    </row>
    <row r="22" spans="1:10" ht="14.1" customHeight="1">
      <c r="A22" s="4"/>
      <c r="B22" s="50"/>
      <c r="C22" s="51" t="s">
        <v>803</v>
      </c>
      <c r="D22" s="51"/>
      <c r="E22" s="26" t="s">
        <v>233</v>
      </c>
      <c r="F22" s="33">
        <v>0</v>
      </c>
      <c r="G22" s="33">
        <v>0</v>
      </c>
      <c r="H22" s="33">
        <v>0</v>
      </c>
      <c r="I22" s="33">
        <v>0</v>
      </c>
      <c r="J22" s="26" t="s">
        <v>233</v>
      </c>
    </row>
    <row r="23" spans="1:10" ht="14.1" customHeight="1">
      <c r="A23" s="4"/>
      <c r="B23" s="50"/>
      <c r="C23" s="51" t="s">
        <v>798</v>
      </c>
      <c r="D23" s="51"/>
      <c r="E23" s="26" t="s">
        <v>27</v>
      </c>
      <c r="F23" s="33">
        <v>0</v>
      </c>
      <c r="G23" s="33">
        <v>0</v>
      </c>
      <c r="H23" s="33">
        <v>0</v>
      </c>
      <c r="I23" s="33">
        <v>0</v>
      </c>
      <c r="J23" s="26" t="s">
        <v>27</v>
      </c>
    </row>
    <row r="24" spans="1:10" ht="14.1" customHeight="1">
      <c r="A24" s="4"/>
      <c r="B24" s="50"/>
      <c r="C24" s="51" t="s">
        <v>799</v>
      </c>
      <c r="D24" s="51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>
      <c r="A25" s="4"/>
      <c r="B25" s="51"/>
      <c r="C25" s="51" t="s">
        <v>1019</v>
      </c>
      <c r="D25" s="51"/>
      <c r="E25" s="26" t="s">
        <v>38</v>
      </c>
      <c r="F25" s="33">
        <v>-8000</v>
      </c>
      <c r="G25" s="33">
        <v>8000</v>
      </c>
      <c r="H25" s="33">
        <v>-8000</v>
      </c>
      <c r="I25" s="33">
        <v>8000</v>
      </c>
      <c r="J25" s="26" t="s">
        <v>38</v>
      </c>
    </row>
    <row r="26" spans="1:10" ht="14.1" customHeight="1">
      <c r="A26" s="4"/>
      <c r="B26" s="49" t="s">
        <v>630</v>
      </c>
      <c r="C26" s="49" t="s">
        <v>636</v>
      </c>
      <c r="D26" s="16" t="s">
        <v>786</v>
      </c>
      <c r="E26" s="26" t="s">
        <v>45</v>
      </c>
      <c r="F26" s="33">
        <v>0</v>
      </c>
      <c r="G26" s="33">
        <v>0</v>
      </c>
      <c r="H26" s="33">
        <v>0</v>
      </c>
      <c r="I26" s="33">
        <v>0</v>
      </c>
      <c r="J26" s="26" t="s">
        <v>45</v>
      </c>
    </row>
    <row r="27" spans="1:10" ht="29.1" customHeight="1">
      <c r="A27" s="4"/>
      <c r="B27" s="50"/>
      <c r="C27" s="50"/>
      <c r="D27" s="16" t="s">
        <v>985</v>
      </c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29.1" customHeight="1">
      <c r="A28" s="4"/>
      <c r="B28" s="50"/>
      <c r="C28" s="51"/>
      <c r="D28" s="16" t="s">
        <v>1233</v>
      </c>
      <c r="E28" s="26" t="s">
        <v>50</v>
      </c>
      <c r="F28" s="33">
        <v>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>
      <c r="A29" s="4"/>
      <c r="B29" s="50"/>
      <c r="C29" s="49" t="s">
        <v>637</v>
      </c>
      <c r="D29" s="16" t="s">
        <v>786</v>
      </c>
      <c r="E29" s="26" t="s">
        <v>51</v>
      </c>
      <c r="F29" s="33">
        <v>0</v>
      </c>
      <c r="G29" s="33">
        <v>0</v>
      </c>
      <c r="H29" s="33">
        <v>0</v>
      </c>
      <c r="I29" s="33">
        <v>0</v>
      </c>
      <c r="J29" s="26" t="s">
        <v>51</v>
      </c>
    </row>
    <row r="30" spans="1:10" ht="29.1" customHeight="1">
      <c r="A30" s="4"/>
      <c r="B30" s="50"/>
      <c r="C30" s="50"/>
      <c r="D30" s="16" t="s">
        <v>984</v>
      </c>
      <c r="E30" s="26" t="s">
        <v>52</v>
      </c>
      <c r="F30" s="33">
        <v>0</v>
      </c>
      <c r="G30" s="33">
        <v>0</v>
      </c>
      <c r="H30" s="33">
        <v>0</v>
      </c>
      <c r="I30" s="33">
        <v>0</v>
      </c>
      <c r="J30" s="26" t="s">
        <v>52</v>
      </c>
    </row>
    <row r="31" spans="1:10" ht="29.1" customHeight="1">
      <c r="A31" s="4"/>
      <c r="B31" s="50"/>
      <c r="C31" s="51"/>
      <c r="D31" s="16" t="s">
        <v>1234</v>
      </c>
      <c r="E31" s="26" t="s">
        <v>54</v>
      </c>
      <c r="F31" s="33">
        <v>0</v>
      </c>
      <c r="G31" s="33">
        <v>0</v>
      </c>
      <c r="H31" s="33">
        <v>0</v>
      </c>
      <c r="I31" s="33">
        <v>0</v>
      </c>
      <c r="J31" s="26" t="s">
        <v>54</v>
      </c>
    </row>
    <row r="32" spans="1:10" ht="14.1" customHeight="1">
      <c r="A32" s="4"/>
      <c r="B32" s="49"/>
      <c r="C32" s="49" t="s">
        <v>1019</v>
      </c>
      <c r="D32" s="49"/>
      <c r="E32" s="27" t="s">
        <v>55</v>
      </c>
      <c r="F32" s="34">
        <v>0</v>
      </c>
      <c r="G32" s="34">
        <v>0</v>
      </c>
      <c r="H32" s="34">
        <v>0</v>
      </c>
      <c r="I32" s="34">
        <v>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dataValidations count="1">
    <dataValidation type="list" allowBlank="1" showInputMessage="1" showErrorMessage="1" sqref="C8">
      <formula1>'@lists'!$A$13:$B$13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6cff36-2aea-4253-a9b8-198baef128ba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4081f3a-ea31-4a45-8df6-935c09d960e3}">
  <sheetPr>
    <outlinePr summaryBelow="0" summaryRight="0"/>
  </sheetPr>
  <dimension ref="A1:R18"/>
  <sheetViews>
    <sheetView workbookViewId="0" topLeftCell="A1"/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17" width="19" customWidth="1"/>
    <col min="18" max="18" width="8.28571428571429" customWidth="1"/>
  </cols>
  <sheetData>
    <row r="1" spans="1:18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576</v>
      </c>
      <c r="C4" s="23" t="s">
        <v>46</v>
      </c>
      <c r="D4" s="45" t="str">
        <f>IF(C4&lt;&gt;"",VLOOKUP(C4,'@Entities12'!A2:B81,2,0),"")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970</v>
      </c>
      <c r="C8" s="21" t="s">
        <v>122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" customHeight="1">
      <c r="A10" s="4"/>
      <c r="B10" s="52" t="s">
        <v>123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1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54" t="s">
        <v>1279</v>
      </c>
      <c r="E12" s="55"/>
      <c r="F12" s="55"/>
      <c r="G12" s="55"/>
      <c r="H12" s="55"/>
      <c r="I12" s="55"/>
      <c r="J12" s="54"/>
      <c r="K12" s="54" t="s">
        <v>1201</v>
      </c>
      <c r="L12" s="55"/>
      <c r="M12" s="55"/>
      <c r="N12" s="55"/>
      <c r="O12" s="55"/>
      <c r="P12" s="55"/>
      <c r="Q12" s="54"/>
      <c r="R12" s="4"/>
    </row>
    <row r="13" spans="1:18" ht="14.1" customHeight="1">
      <c r="A13" s="4"/>
      <c r="B13" s="4"/>
      <c r="C13" s="4"/>
      <c r="D13" s="54" t="s">
        <v>1210</v>
      </c>
      <c r="E13" s="55"/>
      <c r="F13" s="55"/>
      <c r="G13" s="55"/>
      <c r="H13" s="54"/>
      <c r="I13" s="54" t="s">
        <v>1208</v>
      </c>
      <c r="J13" s="54" t="s">
        <v>1209</v>
      </c>
      <c r="K13" s="54" t="s">
        <v>1210</v>
      </c>
      <c r="L13" s="55"/>
      <c r="M13" s="55"/>
      <c r="N13" s="55"/>
      <c r="O13" s="54"/>
      <c r="P13" s="54" t="s">
        <v>1208</v>
      </c>
      <c r="Q13" s="54" t="s">
        <v>1209</v>
      </c>
      <c r="R13" s="4"/>
    </row>
    <row r="14" spans="1:18" ht="42" customHeight="1">
      <c r="A14" s="4"/>
      <c r="B14" s="4"/>
      <c r="C14" s="4"/>
      <c r="D14" s="29" t="s">
        <v>747</v>
      </c>
      <c r="E14" s="29" t="s">
        <v>753</v>
      </c>
      <c r="F14" s="29" t="s">
        <v>1221</v>
      </c>
      <c r="G14" s="29" t="s">
        <v>746</v>
      </c>
      <c r="H14" s="29" t="s">
        <v>1019</v>
      </c>
      <c r="I14" s="54"/>
      <c r="J14" s="54"/>
      <c r="K14" s="29" t="s">
        <v>747</v>
      </c>
      <c r="L14" s="29" t="s">
        <v>753</v>
      </c>
      <c r="M14" s="29" t="s">
        <v>1221</v>
      </c>
      <c r="N14" s="29" t="s">
        <v>746</v>
      </c>
      <c r="O14" s="29" t="s">
        <v>1019</v>
      </c>
      <c r="P14" s="54"/>
      <c r="Q14" s="54"/>
      <c r="R14" s="4"/>
    </row>
    <row r="15" spans="1:18" ht="12.95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4"/>
    </row>
    <row r="16" spans="1:18" ht="14.1" customHeight="1">
      <c r="A16" s="4"/>
      <c r="B16" s="16" t="s">
        <v>825</v>
      </c>
      <c r="C16" s="31" t="s">
        <v>26</v>
      </c>
      <c r="D16" s="33">
        <v>141000</v>
      </c>
      <c r="E16" s="33">
        <v>0</v>
      </c>
      <c r="F16" s="33">
        <v>0</v>
      </c>
      <c r="G16" s="33">
        <v>-116000</v>
      </c>
      <c r="H16" s="33">
        <v>25000</v>
      </c>
      <c r="I16" s="33">
        <v>0</v>
      </c>
      <c r="J16" s="33">
        <v>25000</v>
      </c>
      <c r="K16" s="33">
        <v>-4000</v>
      </c>
      <c r="L16" s="33">
        <v>0</v>
      </c>
      <c r="M16" s="33">
        <v>0</v>
      </c>
      <c r="N16" s="33">
        <v>-49000</v>
      </c>
      <c r="O16" s="33">
        <v>-53000</v>
      </c>
      <c r="P16" s="33">
        <v>0</v>
      </c>
      <c r="Q16" s="33">
        <v>-53000</v>
      </c>
      <c r="R16" s="31" t="s">
        <v>26</v>
      </c>
    </row>
    <row r="17" spans="1:18" ht="14.1" customHeight="1">
      <c r="A17" s="4"/>
      <c r="B17" s="16" t="s">
        <v>1247</v>
      </c>
      <c r="C17" s="31" t="s">
        <v>56</v>
      </c>
      <c r="D17" s="33">
        <v>-272000</v>
      </c>
      <c r="E17" s="33">
        <v>0</v>
      </c>
      <c r="F17" s="33">
        <v>0</v>
      </c>
      <c r="G17" s="33">
        <v>96000</v>
      </c>
      <c r="H17" s="33">
        <v>-176000</v>
      </c>
      <c r="I17" s="33">
        <v>0</v>
      </c>
      <c r="J17" s="33">
        <v>-176000</v>
      </c>
      <c r="K17" s="33">
        <v>66000</v>
      </c>
      <c r="L17" s="33">
        <v>0</v>
      </c>
      <c r="M17" s="33">
        <v>0</v>
      </c>
      <c r="N17" s="33">
        <v>2000</v>
      </c>
      <c r="O17" s="33">
        <v>68000</v>
      </c>
      <c r="P17" s="33">
        <v>0</v>
      </c>
      <c r="Q17" s="33">
        <v>68000</v>
      </c>
      <c r="R17" s="31" t="s">
        <v>56</v>
      </c>
    </row>
    <row r="18" spans="1:18" ht="14.1" customHeight="1">
      <c r="A18" s="4"/>
      <c r="B18" s="11" t="s">
        <v>824</v>
      </c>
      <c r="C18" s="18" t="s">
        <v>75</v>
      </c>
      <c r="D18" s="34">
        <v>-131000</v>
      </c>
      <c r="E18" s="34">
        <v>0</v>
      </c>
      <c r="F18" s="34">
        <v>0</v>
      </c>
      <c r="G18" s="34">
        <v>-20000</v>
      </c>
      <c r="H18" s="34">
        <v>-151000</v>
      </c>
      <c r="I18" s="34">
        <v>0</v>
      </c>
      <c r="J18" s="34">
        <v>-151000</v>
      </c>
      <c r="K18" s="34">
        <v>62000</v>
      </c>
      <c r="L18" s="34">
        <v>0</v>
      </c>
      <c r="M18" s="34">
        <v>0</v>
      </c>
      <c r="N18" s="34">
        <v>-47000</v>
      </c>
      <c r="O18" s="34">
        <v>15000</v>
      </c>
      <c r="P18" s="34">
        <v>0</v>
      </c>
      <c r="Q18" s="34">
        <v>15000</v>
      </c>
      <c r="R18" s="18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dataValidations count="1">
    <dataValidation type="list" allowBlank="1" showInputMessage="1" showErrorMessage="1" sqref="C8">
      <formula1>'@lists'!$A$14:$B$14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8cfd57-1997-4556-82a8-e7d8c7c6c98a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a801a9-e5ca-4890-8a31-59371fc6794b}">
  <sheetPr>
    <outlinePr summaryBelow="0" summaryRight="0"/>
  </sheetPr>
  <dimension ref="A1:Y18"/>
  <sheetViews>
    <sheetView workbookViewId="0" topLeftCell="A1"/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24" width="19" customWidth="1"/>
    <col min="25" max="25" width="8.28571428571429" customWidth="1"/>
  </cols>
  <sheetData>
    <row r="1" spans="1:25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576</v>
      </c>
      <c r="C4" s="23" t="s">
        <v>46</v>
      </c>
      <c r="D4" s="45" t="str">
        <f>IF(C4&lt;&gt;"",VLOOKUP(C4,'@Entities13'!A2:B81,2,0),"")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970</v>
      </c>
      <c r="C8" s="21" t="s">
        <v>124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" customHeight="1">
      <c r="A10" s="4"/>
      <c r="B10" s="58" t="s">
        <v>125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1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54" t="s">
        <v>979</v>
      </c>
      <c r="E12" s="55"/>
      <c r="F12" s="55"/>
      <c r="G12" s="55"/>
      <c r="H12" s="55"/>
      <c r="I12" s="55"/>
      <c r="J12" s="54"/>
      <c r="K12" s="54" t="s">
        <v>980</v>
      </c>
      <c r="L12" s="55"/>
      <c r="M12" s="55"/>
      <c r="N12" s="55"/>
      <c r="O12" s="55"/>
      <c r="P12" s="55"/>
      <c r="Q12" s="54"/>
      <c r="R12" s="54" t="s">
        <v>1270</v>
      </c>
      <c r="S12" s="55"/>
      <c r="T12" s="55"/>
      <c r="U12" s="55"/>
      <c r="V12" s="55"/>
      <c r="W12" s="55"/>
      <c r="X12" s="54"/>
      <c r="Y12" s="4"/>
    </row>
    <row r="13" spans="1:25" ht="14.1" customHeight="1">
      <c r="A13" s="4"/>
      <c r="B13" s="4"/>
      <c r="C13" s="4"/>
      <c r="D13" s="54" t="s">
        <v>1210</v>
      </c>
      <c r="E13" s="55"/>
      <c r="F13" s="55"/>
      <c r="G13" s="55"/>
      <c r="H13" s="54"/>
      <c r="I13" s="54" t="s">
        <v>1208</v>
      </c>
      <c r="J13" s="54" t="s">
        <v>1209</v>
      </c>
      <c r="K13" s="54" t="s">
        <v>1210</v>
      </c>
      <c r="L13" s="55"/>
      <c r="M13" s="55"/>
      <c r="N13" s="55"/>
      <c r="O13" s="54"/>
      <c r="P13" s="54" t="s">
        <v>1208</v>
      </c>
      <c r="Q13" s="54" t="s">
        <v>1209</v>
      </c>
      <c r="R13" s="54" t="s">
        <v>1210</v>
      </c>
      <c r="S13" s="55"/>
      <c r="T13" s="55"/>
      <c r="U13" s="55"/>
      <c r="V13" s="54"/>
      <c r="W13" s="54" t="s">
        <v>1208</v>
      </c>
      <c r="X13" s="54" t="s">
        <v>1209</v>
      </c>
      <c r="Y13" s="4"/>
    </row>
    <row r="14" spans="1:25" ht="42" customHeight="1">
      <c r="A14" s="4"/>
      <c r="B14" s="4"/>
      <c r="C14" s="4"/>
      <c r="D14" s="29" t="s">
        <v>747</v>
      </c>
      <c r="E14" s="29" t="s">
        <v>753</v>
      </c>
      <c r="F14" s="29" t="s">
        <v>1221</v>
      </c>
      <c r="G14" s="29" t="s">
        <v>746</v>
      </c>
      <c r="H14" s="29" t="s">
        <v>1019</v>
      </c>
      <c r="I14" s="54"/>
      <c r="J14" s="54"/>
      <c r="K14" s="29" t="s">
        <v>747</v>
      </c>
      <c r="L14" s="29" t="s">
        <v>753</v>
      </c>
      <c r="M14" s="29" t="s">
        <v>1221</v>
      </c>
      <c r="N14" s="29" t="s">
        <v>746</v>
      </c>
      <c r="O14" s="29" t="s">
        <v>1019</v>
      </c>
      <c r="P14" s="54"/>
      <c r="Q14" s="54"/>
      <c r="R14" s="29" t="s">
        <v>747</v>
      </c>
      <c r="S14" s="29" t="s">
        <v>753</v>
      </c>
      <c r="T14" s="29" t="s">
        <v>1221</v>
      </c>
      <c r="U14" s="29" t="s">
        <v>746</v>
      </c>
      <c r="V14" s="29" t="s">
        <v>1019</v>
      </c>
      <c r="W14" s="54"/>
      <c r="X14" s="54"/>
      <c r="Y14" s="4"/>
    </row>
    <row r="15" spans="1:25" ht="12.95" customHeight="1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204</v>
      </c>
      <c r="Y15" s="4"/>
    </row>
    <row r="16" spans="1:25" ht="14.1" customHeight="1">
      <c r="A16" s="4"/>
      <c r="B16" s="16" t="s">
        <v>825</v>
      </c>
      <c r="C16" s="31" t="s">
        <v>26</v>
      </c>
      <c r="D16" s="33">
        <v>141000</v>
      </c>
      <c r="E16" s="33">
        <v>0</v>
      </c>
      <c r="F16" s="33">
        <v>0</v>
      </c>
      <c r="G16" s="33">
        <v>-116000</v>
      </c>
      <c r="H16" s="33">
        <v>25000</v>
      </c>
      <c r="I16" s="33">
        <v>0</v>
      </c>
      <c r="J16" s="33">
        <v>25000</v>
      </c>
      <c r="K16" s="33">
        <v>-4000</v>
      </c>
      <c r="L16" s="33">
        <v>0</v>
      </c>
      <c r="M16" s="33">
        <v>0</v>
      </c>
      <c r="N16" s="33">
        <v>-49000</v>
      </c>
      <c r="O16" s="33">
        <v>-53000</v>
      </c>
      <c r="P16" s="33">
        <v>0</v>
      </c>
      <c r="Q16" s="33">
        <v>-53000</v>
      </c>
      <c r="R16" s="33">
        <v>-4000</v>
      </c>
      <c r="S16" s="33">
        <v>0</v>
      </c>
      <c r="T16" s="33">
        <v>0</v>
      </c>
      <c r="U16" s="33">
        <v>-49000</v>
      </c>
      <c r="V16" s="33">
        <v>-53000</v>
      </c>
      <c r="W16" s="33">
        <v>0</v>
      </c>
      <c r="X16" s="33">
        <v>-53000</v>
      </c>
      <c r="Y16" s="31" t="s">
        <v>26</v>
      </c>
    </row>
    <row r="17" spans="1:25" ht="14.1" customHeight="1">
      <c r="A17" s="4"/>
      <c r="B17" s="16" t="s">
        <v>1247</v>
      </c>
      <c r="C17" s="31" t="s">
        <v>56</v>
      </c>
      <c r="D17" s="33">
        <v>-272000</v>
      </c>
      <c r="E17" s="33">
        <v>0</v>
      </c>
      <c r="F17" s="33">
        <v>0</v>
      </c>
      <c r="G17" s="33">
        <v>96000</v>
      </c>
      <c r="H17" s="33">
        <v>-176000</v>
      </c>
      <c r="I17" s="33">
        <v>0</v>
      </c>
      <c r="J17" s="33">
        <v>-176000</v>
      </c>
      <c r="K17" s="33">
        <v>66000</v>
      </c>
      <c r="L17" s="33">
        <v>0</v>
      </c>
      <c r="M17" s="33">
        <v>0</v>
      </c>
      <c r="N17" s="33">
        <v>2000</v>
      </c>
      <c r="O17" s="33">
        <v>68000</v>
      </c>
      <c r="P17" s="33">
        <v>0</v>
      </c>
      <c r="Q17" s="33">
        <v>68000</v>
      </c>
      <c r="R17" s="33">
        <v>145000</v>
      </c>
      <c r="S17" s="33">
        <v>0</v>
      </c>
      <c r="T17" s="33">
        <v>0</v>
      </c>
      <c r="U17" s="33">
        <v>-67000</v>
      </c>
      <c r="V17" s="33">
        <v>78000</v>
      </c>
      <c r="W17" s="33">
        <v>0</v>
      </c>
      <c r="X17" s="33">
        <v>78000</v>
      </c>
      <c r="Y17" s="31" t="s">
        <v>56</v>
      </c>
    </row>
    <row r="18" spans="1:25" ht="14.1" customHeight="1">
      <c r="A18" s="4"/>
      <c r="B18" s="11" t="s">
        <v>824</v>
      </c>
      <c r="C18" s="18" t="s">
        <v>75</v>
      </c>
      <c r="D18" s="34">
        <v>-131000</v>
      </c>
      <c r="E18" s="34">
        <v>0</v>
      </c>
      <c r="F18" s="34">
        <v>0</v>
      </c>
      <c r="G18" s="34">
        <v>-20000</v>
      </c>
      <c r="H18" s="34">
        <v>-151000</v>
      </c>
      <c r="I18" s="34">
        <v>0</v>
      </c>
      <c r="J18" s="34">
        <v>-151000</v>
      </c>
      <c r="K18" s="34">
        <v>62000</v>
      </c>
      <c r="L18" s="34">
        <v>0</v>
      </c>
      <c r="M18" s="34">
        <v>0</v>
      </c>
      <c r="N18" s="34">
        <v>-47000</v>
      </c>
      <c r="O18" s="34">
        <v>15000</v>
      </c>
      <c r="P18" s="34">
        <v>0</v>
      </c>
      <c r="Q18" s="34">
        <v>15000</v>
      </c>
      <c r="R18" s="34">
        <v>141000</v>
      </c>
      <c r="S18" s="34">
        <v>0</v>
      </c>
      <c r="T18" s="34">
        <v>0</v>
      </c>
      <c r="U18" s="34">
        <v>-116000</v>
      </c>
      <c r="V18" s="34">
        <v>25000</v>
      </c>
      <c r="W18" s="34">
        <v>0</v>
      </c>
      <c r="X18" s="34">
        <v>25000</v>
      </c>
      <c r="Y18" s="18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dataValidations count="1">
    <dataValidation type="list" allowBlank="1" showInputMessage="1" showErrorMessage="1" sqref="C8">
      <formula1>'@lists'!$A$15:$B$15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31b905-81bd-4693-9327-8d22334a05e0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e2e1d2-c0c9-4bcd-88e6-a4066c75a8da}">
  <sheetPr>
    <outlinePr summaryBelow="0" summaryRight="0"/>
  </sheetPr>
  <dimension ref="A1:L32"/>
  <sheetViews>
    <sheetView workbookViewId="0" topLeftCell="A1"/>
  </sheetViews>
  <sheetFormatPr defaultColWidth="11.4242857142857" defaultRowHeight="12.75"/>
  <cols>
    <col min="1" max="1" width="2.85714285714286" customWidth="1"/>
    <col min="2" max="2" width="12.5714285714286" customWidth="1"/>
    <col min="3" max="3" width="16.2857142857143" customWidth="1"/>
    <col min="4" max="4" width="62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576</v>
      </c>
      <c r="C4" s="23" t="s">
        <v>46</v>
      </c>
      <c r="D4" s="45" t="str">
        <f>IF(C4&lt;&gt;"",VLOOKUP(C4,'@Entities14'!A2:B81,2,0),"")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970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" customHeight="1">
      <c r="A10" s="4"/>
      <c r="B10" s="58" t="s">
        <v>127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>
      <c r="A11" s="4"/>
      <c r="B11" s="20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4" t="s">
        <v>1279</v>
      </c>
      <c r="G12" s="55"/>
      <c r="H12" s="54"/>
      <c r="I12" s="54" t="s">
        <v>1201</v>
      </c>
      <c r="J12" s="55"/>
      <c r="K12" s="54"/>
      <c r="L12" s="4"/>
    </row>
    <row r="13" spans="1:12" ht="14.1" customHeight="1">
      <c r="A13" s="4"/>
      <c r="B13" s="4"/>
      <c r="C13" s="4"/>
      <c r="D13" s="4"/>
      <c r="E13" s="4"/>
      <c r="F13" s="29" t="s">
        <v>873</v>
      </c>
      <c r="G13" s="29" t="s">
        <v>739</v>
      </c>
      <c r="H13" s="29" t="s">
        <v>539</v>
      </c>
      <c r="I13" s="29" t="s">
        <v>873</v>
      </c>
      <c r="J13" s="29" t="s">
        <v>739</v>
      </c>
      <c r="K13" s="29" t="s">
        <v>539</v>
      </c>
      <c r="L13" s="4"/>
    </row>
    <row r="14" spans="1:12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4.1" customHeight="1">
      <c r="A15" s="4"/>
      <c r="B15" s="49" t="s">
        <v>733</v>
      </c>
      <c r="C15" s="49" t="s">
        <v>747</v>
      </c>
      <c r="D15" s="16" t="s">
        <v>1223</v>
      </c>
      <c r="E15" s="26" t="s">
        <v>26</v>
      </c>
      <c r="F15" s="33">
        <v>-399000</v>
      </c>
      <c r="G15" s="33">
        <v>-136000</v>
      </c>
      <c r="H15" s="33">
        <v>-263000</v>
      </c>
      <c r="I15" s="33">
        <v>106000</v>
      </c>
      <c r="J15" s="33">
        <v>36000</v>
      </c>
      <c r="K15" s="33">
        <v>70000</v>
      </c>
      <c r="L15" s="26" t="s">
        <v>26</v>
      </c>
    </row>
    <row r="16" spans="1:12" ht="14.1" customHeight="1">
      <c r="A16" s="4"/>
      <c r="B16" s="50"/>
      <c r="C16" s="50"/>
      <c r="D16" s="16" t="s">
        <v>708</v>
      </c>
      <c r="E16" s="26" t="s">
        <v>56</v>
      </c>
      <c r="F16" s="33">
        <v>-14000</v>
      </c>
      <c r="G16" s="33">
        <v>-5000</v>
      </c>
      <c r="H16" s="33">
        <v>-9000</v>
      </c>
      <c r="I16" s="33">
        <v>-6000</v>
      </c>
      <c r="J16" s="33">
        <v>-2000</v>
      </c>
      <c r="K16" s="33">
        <v>-4000</v>
      </c>
      <c r="L16" s="26" t="s">
        <v>56</v>
      </c>
    </row>
    <row r="17" spans="1:12" ht="14.1" customHeight="1">
      <c r="A17" s="4"/>
      <c r="B17" s="50"/>
      <c r="C17" s="51"/>
      <c r="D17" s="16" t="s">
        <v>1250</v>
      </c>
      <c r="E17" s="26" t="s">
        <v>75</v>
      </c>
      <c r="F17" s="33">
        <v>-413000</v>
      </c>
      <c r="G17" s="33">
        <v>-141000</v>
      </c>
      <c r="H17" s="33">
        <v>-272000</v>
      </c>
      <c r="I17" s="33">
        <v>100000</v>
      </c>
      <c r="J17" s="33">
        <v>34000</v>
      </c>
      <c r="K17" s="33">
        <v>66000</v>
      </c>
      <c r="L17" s="26" t="s">
        <v>75</v>
      </c>
    </row>
    <row r="18" spans="1:12" ht="14.1" customHeight="1">
      <c r="A18" s="4"/>
      <c r="B18" s="50"/>
      <c r="C18" s="49" t="s">
        <v>749</v>
      </c>
      <c r="D18" s="16" t="s">
        <v>751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14.1" customHeight="1">
      <c r="A19" s="4"/>
      <c r="B19" s="50"/>
      <c r="C19" s="50"/>
      <c r="D19" s="16" t="s">
        <v>638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26" t="s">
        <v>97</v>
      </c>
    </row>
    <row r="20" spans="1:12" ht="14.1" customHeight="1">
      <c r="A20" s="4"/>
      <c r="B20" s="50"/>
      <c r="C20" s="50"/>
      <c r="D20" s="16" t="s">
        <v>711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>
      <c r="A21" s="4"/>
      <c r="B21" s="50"/>
      <c r="C21" s="51"/>
      <c r="D21" s="16" t="s">
        <v>1251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4.1" customHeight="1">
      <c r="A22" s="4"/>
      <c r="B22" s="50"/>
      <c r="C22" s="49" t="s">
        <v>635</v>
      </c>
      <c r="D22" s="16" t="s">
        <v>1222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>
      <c r="A23" s="4"/>
      <c r="B23" s="50"/>
      <c r="C23" s="50"/>
      <c r="D23" s="16" t="s">
        <v>709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>
      <c r="A24" s="4"/>
      <c r="B24" s="50"/>
      <c r="C24" s="51"/>
      <c r="D24" s="16" t="s">
        <v>1251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>
      <c r="A25" s="4"/>
      <c r="B25" s="50"/>
      <c r="C25" s="49" t="s">
        <v>671</v>
      </c>
      <c r="D25" s="16" t="s">
        <v>1203</v>
      </c>
      <c r="E25" s="26" t="s">
        <v>34</v>
      </c>
      <c r="F25" s="33">
        <v>140000</v>
      </c>
      <c r="G25" s="33">
        <v>48000</v>
      </c>
      <c r="H25" s="33">
        <v>92000</v>
      </c>
      <c r="I25" s="33">
        <v>0</v>
      </c>
      <c r="J25" s="33">
        <v>0</v>
      </c>
      <c r="K25" s="33">
        <v>0</v>
      </c>
      <c r="L25" s="26" t="s">
        <v>34</v>
      </c>
    </row>
    <row r="26" spans="1:12" ht="14.1" customHeight="1">
      <c r="A26" s="4"/>
      <c r="B26" s="50"/>
      <c r="C26" s="50"/>
      <c r="D26" s="16" t="s">
        <v>772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>
      <c r="A27" s="4"/>
      <c r="B27" s="50"/>
      <c r="C27" s="50"/>
      <c r="D27" s="16" t="s">
        <v>710</v>
      </c>
      <c r="E27" s="26" t="s">
        <v>45</v>
      </c>
      <c r="F27" s="33">
        <v>6000</v>
      </c>
      <c r="G27" s="33">
        <v>2000</v>
      </c>
      <c r="H27" s="33">
        <v>4000</v>
      </c>
      <c r="I27" s="33">
        <v>3000</v>
      </c>
      <c r="J27" s="33">
        <v>1000</v>
      </c>
      <c r="K27" s="33">
        <v>2000</v>
      </c>
      <c r="L27" s="26" t="s">
        <v>45</v>
      </c>
    </row>
    <row r="28" spans="1:12" ht="14.1" customHeight="1">
      <c r="A28" s="4"/>
      <c r="B28" s="50"/>
      <c r="C28" s="50"/>
      <c r="D28" s="16" t="s">
        <v>535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>
      <c r="A29" s="4"/>
      <c r="B29" s="51"/>
      <c r="C29" s="51"/>
      <c r="D29" s="16" t="s">
        <v>1251</v>
      </c>
      <c r="E29" s="26" t="s">
        <v>50</v>
      </c>
      <c r="F29" s="33">
        <v>146000</v>
      </c>
      <c r="G29" s="33">
        <v>50000</v>
      </c>
      <c r="H29" s="33">
        <v>96000</v>
      </c>
      <c r="I29" s="33">
        <v>3000</v>
      </c>
      <c r="J29" s="33">
        <v>1000</v>
      </c>
      <c r="K29" s="33">
        <v>2000</v>
      </c>
      <c r="L29" s="26" t="s">
        <v>50</v>
      </c>
    </row>
    <row r="30" spans="1:12" ht="14.1" customHeight="1">
      <c r="A30" s="4"/>
      <c r="B30" s="51" t="s">
        <v>1030</v>
      </c>
      <c r="C30" s="55"/>
      <c r="D30" s="51"/>
      <c r="E30" s="26" t="s">
        <v>51</v>
      </c>
      <c r="F30" s="33">
        <v>-267000</v>
      </c>
      <c r="G30" s="33">
        <v>-91000</v>
      </c>
      <c r="H30" s="33">
        <v>-176000</v>
      </c>
      <c r="I30" s="33">
        <v>103000</v>
      </c>
      <c r="J30" s="33">
        <v>35000</v>
      </c>
      <c r="K30" s="33">
        <v>68000</v>
      </c>
      <c r="L30" s="26" t="s">
        <v>51</v>
      </c>
    </row>
    <row r="31" spans="1:12" ht="14.1" customHeight="1">
      <c r="A31" s="4"/>
      <c r="B31" s="51" t="s">
        <v>731</v>
      </c>
      <c r="C31" s="55"/>
      <c r="D31" s="51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6" t="s">
        <v>52</v>
      </c>
    </row>
    <row r="32" spans="1:12" ht="14.1" customHeight="1">
      <c r="A32" s="4"/>
      <c r="B32" s="49" t="s">
        <v>732</v>
      </c>
      <c r="C32" s="60"/>
      <c r="D32" s="49"/>
      <c r="E32" s="27" t="s">
        <v>54</v>
      </c>
      <c r="F32" s="34">
        <v>-267000</v>
      </c>
      <c r="G32" s="34">
        <v>-91000</v>
      </c>
      <c r="H32" s="34">
        <v>-176000</v>
      </c>
      <c r="I32" s="34">
        <v>103000</v>
      </c>
      <c r="J32" s="34">
        <v>35000</v>
      </c>
      <c r="K32" s="34">
        <v>68000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'@lists'!$A$16:$B$16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23fabf-438e-466a-b38b-14973282b97e}">
  <sheetPr>
    <outlinePr summaryBelow="0" summaryRight="0"/>
  </sheetPr>
  <dimension ref="A1:AA38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3.57142857142857" customWidth="1"/>
    <col min="2" max="2" width="9.14285714285714" customWidth="1"/>
    <col min="3" max="3" width="13.5714285714286" customWidth="1"/>
    <col min="4" max="4" width="32.7142857142857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2"/>
      <c r="B4" s="17" t="s">
        <v>576</v>
      </c>
      <c r="C4" s="23" t="s">
        <v>46</v>
      </c>
      <c r="D4" s="45" t="str">
        <f>IF(C4&lt;&gt;"",VLOOKUP(C4,'@Entities1'!A2:B81,2,0),"")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4"/>
      <c r="B8" s="14" t="s">
        <v>970</v>
      </c>
      <c r="C8" s="21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52" t="s">
        <v>136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>
      <c r="A11" s="4"/>
      <c r="B11" s="1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54" t="s">
        <v>1279</v>
      </c>
      <c r="G12" s="55"/>
      <c r="H12" s="55"/>
      <c r="I12" s="55"/>
      <c r="J12" s="55"/>
      <c r="K12" s="55"/>
      <c r="L12" s="54"/>
      <c r="M12" s="54" t="s">
        <v>1201</v>
      </c>
      <c r="N12" s="55"/>
      <c r="O12" s="55"/>
      <c r="P12" s="55"/>
      <c r="Q12" s="55"/>
      <c r="R12" s="55"/>
      <c r="S12" s="54"/>
      <c r="T12" s="54" t="s">
        <v>1270</v>
      </c>
      <c r="U12" s="55"/>
      <c r="V12" s="55"/>
      <c r="W12" s="55"/>
      <c r="X12" s="55"/>
      <c r="Y12" s="55"/>
      <c r="Z12" s="54"/>
      <c r="AA12" s="4"/>
    </row>
    <row r="13" spans="1:27" ht="15">
      <c r="A13" s="4"/>
      <c r="B13" s="4"/>
      <c r="C13" s="4"/>
      <c r="D13" s="4"/>
      <c r="E13" s="4"/>
      <c r="F13" s="54" t="s">
        <v>1070</v>
      </c>
      <c r="G13" s="55"/>
      <c r="H13" s="54"/>
      <c r="I13" s="54" t="s">
        <v>1167</v>
      </c>
      <c r="J13" s="54" t="s">
        <v>706</v>
      </c>
      <c r="K13" s="55"/>
      <c r="L13" s="54"/>
      <c r="M13" s="54" t="s">
        <v>1070</v>
      </c>
      <c r="N13" s="55"/>
      <c r="O13" s="54"/>
      <c r="P13" s="54" t="s">
        <v>1167</v>
      </c>
      <c r="Q13" s="54" t="s">
        <v>706</v>
      </c>
      <c r="R13" s="55"/>
      <c r="S13" s="54"/>
      <c r="T13" s="54" t="s">
        <v>1070</v>
      </c>
      <c r="U13" s="55"/>
      <c r="V13" s="54"/>
      <c r="W13" s="54" t="s">
        <v>1167</v>
      </c>
      <c r="X13" s="54" t="s">
        <v>706</v>
      </c>
      <c r="Y13" s="55"/>
      <c r="Z13" s="54"/>
      <c r="AA13" s="4"/>
    </row>
    <row r="14" spans="1:27" ht="29.1" customHeight="1">
      <c r="A14" s="4"/>
      <c r="B14" s="4"/>
      <c r="C14" s="4"/>
      <c r="D14" s="4"/>
      <c r="E14" s="4"/>
      <c r="F14" s="29" t="s">
        <v>1019</v>
      </c>
      <c r="G14" s="29" t="s">
        <v>647</v>
      </c>
      <c r="H14" s="29" t="s">
        <v>624</v>
      </c>
      <c r="I14" s="54"/>
      <c r="J14" s="29" t="s">
        <v>664</v>
      </c>
      <c r="K14" s="29" t="s">
        <v>940</v>
      </c>
      <c r="L14" s="29" t="s">
        <v>842</v>
      </c>
      <c r="M14" s="29" t="s">
        <v>1019</v>
      </c>
      <c r="N14" s="29" t="s">
        <v>647</v>
      </c>
      <c r="O14" s="29" t="s">
        <v>624</v>
      </c>
      <c r="P14" s="54"/>
      <c r="Q14" s="29" t="s">
        <v>664</v>
      </c>
      <c r="R14" s="29" t="s">
        <v>940</v>
      </c>
      <c r="S14" s="29" t="s">
        <v>842</v>
      </c>
      <c r="T14" s="29" t="s">
        <v>1019</v>
      </c>
      <c r="U14" s="29" t="s">
        <v>647</v>
      </c>
      <c r="V14" s="29" t="s">
        <v>624</v>
      </c>
      <c r="W14" s="54"/>
      <c r="X14" s="29" t="s">
        <v>664</v>
      </c>
      <c r="Y14" s="29" t="s">
        <v>940</v>
      </c>
      <c r="Z14" s="29" t="s">
        <v>842</v>
      </c>
      <c r="AA14" s="4"/>
    </row>
    <row r="15" spans="1:27" ht="15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204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204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204</v>
      </c>
      <c r="AA15" s="4"/>
    </row>
    <row r="16" spans="1:27" ht="15">
      <c r="A16" s="4"/>
      <c r="B16" s="49" t="s">
        <v>1188</v>
      </c>
      <c r="C16" s="51" t="s">
        <v>1276</v>
      </c>
      <c r="D16" s="51"/>
      <c r="E16" s="31" t="s">
        <v>26</v>
      </c>
      <c r="F16" s="33">
        <v>2583000</v>
      </c>
      <c r="G16" s="33">
        <v>2421000</v>
      </c>
      <c r="H16" s="33">
        <v>162000</v>
      </c>
      <c r="I16" s="33">
        <v>136000</v>
      </c>
      <c r="J16" s="33">
        <v>-1000</v>
      </c>
      <c r="K16" s="33">
        <v>2000</v>
      </c>
      <c r="L16" s="33">
        <v>44000</v>
      </c>
      <c r="M16" s="33">
        <v>3068000</v>
      </c>
      <c r="N16" s="33">
        <v>2866000</v>
      </c>
      <c r="O16" s="33">
        <v>202000</v>
      </c>
      <c r="P16" s="33">
        <v>162000</v>
      </c>
      <c r="Q16" s="33">
        <v>-1000</v>
      </c>
      <c r="R16" s="33">
        <v>-1000</v>
      </c>
      <c r="S16" s="33">
        <v>56000</v>
      </c>
      <c r="T16" s="33">
        <v>2679000</v>
      </c>
      <c r="U16" s="33">
        <v>2526000</v>
      </c>
      <c r="V16" s="33">
        <v>153000</v>
      </c>
      <c r="W16" s="33">
        <v>131000</v>
      </c>
      <c r="X16" s="33">
        <v>2000</v>
      </c>
      <c r="Y16" s="33">
        <v>-17000</v>
      </c>
      <c r="Z16" s="33">
        <v>43000</v>
      </c>
      <c r="AA16" s="31" t="s">
        <v>26</v>
      </c>
    </row>
    <row r="17" spans="1:27" ht="15">
      <c r="A17" s="4"/>
      <c r="B17" s="50"/>
      <c r="C17" s="51" t="s">
        <v>569</v>
      </c>
      <c r="D17" s="51"/>
      <c r="E17" s="31" t="s">
        <v>56</v>
      </c>
      <c r="F17" s="33">
        <v>4661000</v>
      </c>
      <c r="G17" s="33">
        <v>4595000</v>
      </c>
      <c r="H17" s="33">
        <v>66000</v>
      </c>
      <c r="I17" s="33">
        <v>52000</v>
      </c>
      <c r="J17" s="33">
        <v>5000</v>
      </c>
      <c r="K17" s="33">
        <v>0</v>
      </c>
      <c r="L17" s="33">
        <v>45000</v>
      </c>
      <c r="M17" s="33">
        <v>4434000</v>
      </c>
      <c r="N17" s="33">
        <v>4364000</v>
      </c>
      <c r="O17" s="33">
        <v>70000</v>
      </c>
      <c r="P17" s="33">
        <v>48000</v>
      </c>
      <c r="Q17" s="33">
        <v>-3000</v>
      </c>
      <c r="R17" s="33">
        <v>0</v>
      </c>
      <c r="S17" s="33">
        <v>37000</v>
      </c>
      <c r="T17" s="33">
        <v>4727000</v>
      </c>
      <c r="U17" s="33">
        <v>4658000</v>
      </c>
      <c r="V17" s="33">
        <v>69000</v>
      </c>
      <c r="W17" s="33">
        <v>48000</v>
      </c>
      <c r="X17" s="33">
        <v>3000</v>
      </c>
      <c r="Y17" s="33">
        <v>-3000</v>
      </c>
      <c r="Z17" s="33">
        <v>40000</v>
      </c>
      <c r="AA17" s="31" t="s">
        <v>56</v>
      </c>
    </row>
    <row r="18" spans="1:27" ht="15">
      <c r="A18" s="4"/>
      <c r="B18" s="50"/>
      <c r="C18" s="51" t="s">
        <v>896</v>
      </c>
      <c r="D18" s="56"/>
      <c r="E18" s="31" t="s">
        <v>75</v>
      </c>
      <c r="F18" s="33">
        <v>0</v>
      </c>
      <c r="G18" s="35"/>
      <c r="H18" s="35"/>
      <c r="I18" s="35"/>
      <c r="J18" s="35"/>
      <c r="K18" s="35"/>
      <c r="L18" s="35"/>
      <c r="M18" s="33">
        <v>52000</v>
      </c>
      <c r="N18" s="35"/>
      <c r="O18" s="35"/>
      <c r="P18" s="35"/>
      <c r="Q18" s="35"/>
      <c r="R18" s="35"/>
      <c r="S18" s="35"/>
      <c r="T18" s="33">
        <v>19000</v>
      </c>
      <c r="U18" s="35"/>
      <c r="V18" s="35"/>
      <c r="W18" s="35"/>
      <c r="X18" s="35"/>
      <c r="Y18" s="35"/>
      <c r="Z18" s="35"/>
      <c r="AA18" s="31" t="s">
        <v>75</v>
      </c>
    </row>
    <row r="19" spans="1:27" ht="15">
      <c r="A19" s="4"/>
      <c r="B19" s="50"/>
      <c r="C19" s="51" t="s">
        <v>570</v>
      </c>
      <c r="D19" s="51"/>
      <c r="E19" s="31" t="s">
        <v>89</v>
      </c>
      <c r="F19" s="33">
        <v>1589000</v>
      </c>
      <c r="G19" s="33">
        <v>1568000</v>
      </c>
      <c r="H19" s="33">
        <v>21000</v>
      </c>
      <c r="I19" s="33">
        <v>26000</v>
      </c>
      <c r="J19" s="33">
        <v>2000</v>
      </c>
      <c r="K19" s="33">
        <v>0</v>
      </c>
      <c r="L19" s="33">
        <v>11000</v>
      </c>
      <c r="M19" s="33">
        <v>1515000</v>
      </c>
      <c r="N19" s="33">
        <v>1472000</v>
      </c>
      <c r="O19" s="33">
        <v>43000</v>
      </c>
      <c r="P19" s="33">
        <v>24000</v>
      </c>
      <c r="Q19" s="33">
        <v>1000</v>
      </c>
      <c r="R19" s="33">
        <v>2000</v>
      </c>
      <c r="S19" s="33">
        <v>13000</v>
      </c>
      <c r="T19" s="33">
        <v>1365000</v>
      </c>
      <c r="U19" s="33">
        <v>1342000</v>
      </c>
      <c r="V19" s="33">
        <v>23000</v>
      </c>
      <c r="W19" s="33">
        <v>23000</v>
      </c>
      <c r="X19" s="33">
        <v>-4000</v>
      </c>
      <c r="Y19" s="33">
        <v>3000</v>
      </c>
      <c r="Z19" s="33">
        <v>9000</v>
      </c>
      <c r="AA19" s="31" t="s">
        <v>89</v>
      </c>
    </row>
    <row r="20" spans="1:27" ht="15">
      <c r="A20" s="4"/>
      <c r="B20" s="50"/>
      <c r="C20" s="51" t="s">
        <v>550</v>
      </c>
      <c r="D20" s="51"/>
      <c r="E20" s="31" t="s">
        <v>97</v>
      </c>
      <c r="F20" s="33">
        <v>644000</v>
      </c>
      <c r="G20" s="33">
        <v>644000</v>
      </c>
      <c r="H20" s="33">
        <v>0</v>
      </c>
      <c r="I20" s="33">
        <v>1000</v>
      </c>
      <c r="J20" s="33">
        <v>0</v>
      </c>
      <c r="K20" s="33">
        <v>0</v>
      </c>
      <c r="L20" s="33">
        <v>4000</v>
      </c>
      <c r="M20" s="33">
        <v>531000</v>
      </c>
      <c r="N20" s="33">
        <v>525000</v>
      </c>
      <c r="O20" s="33">
        <v>6000</v>
      </c>
      <c r="P20" s="33">
        <v>6000</v>
      </c>
      <c r="Q20" s="33">
        <v>-2000</v>
      </c>
      <c r="R20" s="33">
        <v>0</v>
      </c>
      <c r="S20" s="33">
        <v>5000</v>
      </c>
      <c r="T20" s="33">
        <v>694000</v>
      </c>
      <c r="U20" s="33">
        <v>694000</v>
      </c>
      <c r="V20" s="33">
        <v>0</v>
      </c>
      <c r="W20" s="33">
        <v>532000</v>
      </c>
      <c r="X20" s="33">
        <v>-1000</v>
      </c>
      <c r="Y20" s="33">
        <v>-1000</v>
      </c>
      <c r="Z20" s="33">
        <v>4000</v>
      </c>
      <c r="AA20" s="31" t="s">
        <v>97</v>
      </c>
    </row>
    <row r="21" spans="1:27" ht="15">
      <c r="A21" s="4"/>
      <c r="B21" s="50"/>
      <c r="C21" s="51" t="s">
        <v>966</v>
      </c>
      <c r="D21" s="51"/>
      <c r="E21" s="31" t="s">
        <v>102</v>
      </c>
      <c r="F21" s="33">
        <v>2972000</v>
      </c>
      <c r="G21" s="33">
        <v>2858000</v>
      </c>
      <c r="H21" s="33">
        <v>114000</v>
      </c>
      <c r="I21" s="33">
        <v>28000</v>
      </c>
      <c r="J21" s="33">
        <v>6000</v>
      </c>
      <c r="K21" s="33">
        <v>0</v>
      </c>
      <c r="L21" s="33">
        <v>19000</v>
      </c>
      <c r="M21" s="33">
        <v>3293000</v>
      </c>
      <c r="N21" s="33">
        <v>3252000</v>
      </c>
      <c r="O21" s="33">
        <v>41000</v>
      </c>
      <c r="P21" s="33">
        <v>33000</v>
      </c>
      <c r="Q21" s="33">
        <v>0</v>
      </c>
      <c r="R21" s="33">
        <v>0</v>
      </c>
      <c r="S21" s="33">
        <v>15000</v>
      </c>
      <c r="T21" s="33">
        <v>3322000</v>
      </c>
      <c r="U21" s="33">
        <v>3293000</v>
      </c>
      <c r="V21" s="33">
        <v>29000</v>
      </c>
      <c r="W21" s="33">
        <v>17000</v>
      </c>
      <c r="X21" s="33">
        <v>-1000</v>
      </c>
      <c r="Y21" s="33">
        <v>-1000</v>
      </c>
      <c r="Z21" s="33">
        <v>13000</v>
      </c>
      <c r="AA21" s="31" t="s">
        <v>102</v>
      </c>
    </row>
    <row r="22" spans="1:27" ht="15">
      <c r="A22" s="4"/>
      <c r="B22" s="50"/>
      <c r="C22" s="51" t="s">
        <v>1272</v>
      </c>
      <c r="D22" s="51"/>
      <c r="E22" s="31" t="s">
        <v>204</v>
      </c>
      <c r="F22" s="33">
        <v>2581000</v>
      </c>
      <c r="G22" s="33">
        <v>2549000</v>
      </c>
      <c r="H22" s="33">
        <v>32000</v>
      </c>
      <c r="I22" s="33">
        <v>38000</v>
      </c>
      <c r="J22" s="33">
        <v>-6000</v>
      </c>
      <c r="K22" s="33">
        <v>0</v>
      </c>
      <c r="L22" s="33">
        <v>18000</v>
      </c>
      <c r="M22" s="33">
        <v>3125000</v>
      </c>
      <c r="N22" s="33">
        <v>3081000</v>
      </c>
      <c r="O22" s="33">
        <v>44000</v>
      </c>
      <c r="P22" s="33">
        <v>42000</v>
      </c>
      <c r="Q22" s="33">
        <v>5000</v>
      </c>
      <c r="R22" s="33">
        <v>0</v>
      </c>
      <c r="S22" s="33">
        <v>27000</v>
      </c>
      <c r="T22" s="33">
        <v>3373000</v>
      </c>
      <c r="U22" s="33">
        <v>3333000</v>
      </c>
      <c r="V22" s="33">
        <v>40000</v>
      </c>
      <c r="W22" s="33">
        <v>38000</v>
      </c>
      <c r="X22" s="33">
        <v>2000</v>
      </c>
      <c r="Y22" s="33">
        <v>0</v>
      </c>
      <c r="Z22" s="33">
        <v>24000</v>
      </c>
      <c r="AA22" s="31" t="s">
        <v>204</v>
      </c>
    </row>
    <row r="23" spans="1:27" ht="15">
      <c r="A23" s="4"/>
      <c r="B23" s="50"/>
      <c r="C23" s="51" t="s">
        <v>1159</v>
      </c>
      <c r="D23" s="51"/>
      <c r="E23" s="31" t="s">
        <v>205</v>
      </c>
      <c r="F23" s="33">
        <v>2522000</v>
      </c>
      <c r="G23" s="33">
        <v>2388000</v>
      </c>
      <c r="H23" s="33">
        <v>134000</v>
      </c>
      <c r="I23" s="33">
        <v>11000</v>
      </c>
      <c r="J23" s="33">
        <v>17000</v>
      </c>
      <c r="K23" s="33">
        <v>0</v>
      </c>
      <c r="L23" s="33">
        <v>28000</v>
      </c>
      <c r="M23" s="33">
        <v>2639000</v>
      </c>
      <c r="N23" s="33">
        <v>2581000</v>
      </c>
      <c r="O23" s="33">
        <v>58000</v>
      </c>
      <c r="P23" s="33">
        <v>13000</v>
      </c>
      <c r="Q23" s="33">
        <v>1000</v>
      </c>
      <c r="R23" s="33">
        <v>0</v>
      </c>
      <c r="S23" s="33">
        <v>13000</v>
      </c>
      <c r="T23" s="33">
        <v>2832000</v>
      </c>
      <c r="U23" s="33">
        <v>2812000</v>
      </c>
      <c r="V23" s="33">
        <v>20000</v>
      </c>
      <c r="W23" s="33">
        <v>-520000</v>
      </c>
      <c r="X23" s="33">
        <v>-6000</v>
      </c>
      <c r="Y23" s="33">
        <v>4000</v>
      </c>
      <c r="Z23" s="33">
        <v>11000</v>
      </c>
      <c r="AA23" s="31" t="s">
        <v>205</v>
      </c>
    </row>
    <row r="24" spans="1:27" ht="15">
      <c r="A24" s="4"/>
      <c r="B24" s="50"/>
      <c r="C24" s="51" t="s">
        <v>1042</v>
      </c>
      <c r="D24" s="51"/>
      <c r="E24" s="31" t="s">
        <v>233</v>
      </c>
      <c r="F24" s="33">
        <v>17552000</v>
      </c>
      <c r="G24" s="33">
        <v>17023000</v>
      </c>
      <c r="H24" s="33">
        <v>529000</v>
      </c>
      <c r="I24" s="33">
        <v>292000</v>
      </c>
      <c r="J24" s="33">
        <v>23000</v>
      </c>
      <c r="K24" s="33">
        <v>2000</v>
      </c>
      <c r="L24" s="33">
        <v>169000</v>
      </c>
      <c r="M24" s="33">
        <v>18605000</v>
      </c>
      <c r="N24" s="33">
        <v>18141000</v>
      </c>
      <c r="O24" s="33">
        <v>464000</v>
      </c>
      <c r="P24" s="33">
        <v>328000</v>
      </c>
      <c r="Q24" s="33">
        <v>1000</v>
      </c>
      <c r="R24" s="33">
        <v>1000</v>
      </c>
      <c r="S24" s="33">
        <v>166000</v>
      </c>
      <c r="T24" s="33">
        <v>18992000</v>
      </c>
      <c r="U24" s="33">
        <v>18658000</v>
      </c>
      <c r="V24" s="33">
        <v>334000</v>
      </c>
      <c r="W24" s="33">
        <v>269000</v>
      </c>
      <c r="X24" s="33">
        <v>-5000</v>
      </c>
      <c r="Y24" s="33">
        <v>-15000</v>
      </c>
      <c r="Z24" s="33">
        <v>144000</v>
      </c>
      <c r="AA24" s="31" t="s">
        <v>233</v>
      </c>
    </row>
    <row r="25" spans="1:27" ht="15">
      <c r="A25" s="4"/>
      <c r="B25" s="50"/>
      <c r="C25" s="51" t="s">
        <v>548</v>
      </c>
      <c r="D25" s="51"/>
      <c r="E25" s="31" t="s">
        <v>27</v>
      </c>
      <c r="F25" s="33">
        <v>10636000</v>
      </c>
      <c r="G25" s="33">
        <v>10585000</v>
      </c>
      <c r="H25" s="33">
        <v>51000</v>
      </c>
      <c r="I25" s="33">
        <v>1000</v>
      </c>
      <c r="J25" s="33">
        <v>0</v>
      </c>
      <c r="K25" s="33">
        <v>0</v>
      </c>
      <c r="L25" s="33">
        <v>42000</v>
      </c>
      <c r="M25" s="33">
        <v>10002000</v>
      </c>
      <c r="N25" s="33">
        <v>9951000</v>
      </c>
      <c r="O25" s="33">
        <v>51000</v>
      </c>
      <c r="P25" s="33">
        <v>6000</v>
      </c>
      <c r="Q25" s="33">
        <v>-3000</v>
      </c>
      <c r="R25" s="33">
        <v>-2000</v>
      </c>
      <c r="S25" s="33">
        <v>43000</v>
      </c>
      <c r="T25" s="33">
        <v>10634000</v>
      </c>
      <c r="U25" s="33">
        <v>10585000</v>
      </c>
      <c r="V25" s="33">
        <v>49000</v>
      </c>
      <c r="W25" s="33">
        <v>3000</v>
      </c>
      <c r="X25" s="33">
        <v>-2000</v>
      </c>
      <c r="Y25" s="33">
        <v>-4000</v>
      </c>
      <c r="Z25" s="33">
        <v>42000</v>
      </c>
      <c r="AA25" s="31" t="s">
        <v>27</v>
      </c>
    </row>
    <row r="26" spans="1:27" ht="15">
      <c r="A26" s="4"/>
      <c r="B26" s="50"/>
      <c r="C26" s="51" t="s">
        <v>547</v>
      </c>
      <c r="D26" s="51"/>
      <c r="E26" s="31" t="s">
        <v>34</v>
      </c>
      <c r="F26" s="33">
        <v>6674000</v>
      </c>
      <c r="G26" s="33">
        <v>6607000</v>
      </c>
      <c r="H26" s="33">
        <v>67000</v>
      </c>
      <c r="I26" s="33">
        <v>16000</v>
      </c>
      <c r="J26" s="33">
        <v>22000</v>
      </c>
      <c r="K26" s="33">
        <v>-8000</v>
      </c>
      <c r="L26" s="33">
        <v>115000</v>
      </c>
      <c r="M26" s="33">
        <v>6164000</v>
      </c>
      <c r="N26" s="33">
        <v>6108000</v>
      </c>
      <c r="O26" s="33">
        <v>56000</v>
      </c>
      <c r="P26" s="33">
        <v>15000</v>
      </c>
      <c r="Q26" s="33">
        <v>11000</v>
      </c>
      <c r="R26" s="33">
        <v>-8000</v>
      </c>
      <c r="S26" s="33">
        <v>92000</v>
      </c>
      <c r="T26" s="33">
        <v>6571000</v>
      </c>
      <c r="U26" s="33">
        <v>6511000</v>
      </c>
      <c r="V26" s="33">
        <v>60000</v>
      </c>
      <c r="W26" s="33">
        <v>17000</v>
      </c>
      <c r="X26" s="33">
        <v>47000</v>
      </c>
      <c r="Y26" s="33">
        <v>-35000</v>
      </c>
      <c r="Z26" s="33">
        <v>101000</v>
      </c>
      <c r="AA26" s="31" t="s">
        <v>34</v>
      </c>
    </row>
    <row r="27" spans="1:27" ht="15">
      <c r="A27" s="4"/>
      <c r="B27" s="50"/>
      <c r="C27" s="51" t="s">
        <v>1110</v>
      </c>
      <c r="D27" s="51"/>
      <c r="E27" s="31" t="s">
        <v>38</v>
      </c>
      <c r="F27" s="33">
        <v>34862000</v>
      </c>
      <c r="G27" s="33">
        <v>34215000</v>
      </c>
      <c r="H27" s="33">
        <v>647000</v>
      </c>
      <c r="I27" s="33">
        <v>309000</v>
      </c>
      <c r="J27" s="33">
        <v>45000</v>
      </c>
      <c r="K27" s="33">
        <v>-6000</v>
      </c>
      <c r="L27" s="33">
        <v>326000</v>
      </c>
      <c r="M27" s="33">
        <v>34771000</v>
      </c>
      <c r="N27" s="33">
        <v>34200000</v>
      </c>
      <c r="O27" s="33">
        <v>571000</v>
      </c>
      <c r="P27" s="33">
        <v>349000</v>
      </c>
      <c r="Q27" s="33">
        <v>9000</v>
      </c>
      <c r="R27" s="33">
        <v>-9000</v>
      </c>
      <c r="S27" s="33">
        <v>301000</v>
      </c>
      <c r="T27" s="33">
        <v>36197000</v>
      </c>
      <c r="U27" s="33">
        <v>35754000</v>
      </c>
      <c r="V27" s="33">
        <v>443000</v>
      </c>
      <c r="W27" s="33">
        <v>289000</v>
      </c>
      <c r="X27" s="33">
        <v>40000</v>
      </c>
      <c r="Y27" s="33">
        <v>-54000</v>
      </c>
      <c r="Z27" s="33">
        <v>287000</v>
      </c>
      <c r="AA27" s="31" t="s">
        <v>38</v>
      </c>
    </row>
    <row r="28" spans="1:27" ht="15">
      <c r="A28" s="4"/>
      <c r="B28" s="50"/>
      <c r="C28" s="51" t="s">
        <v>619</v>
      </c>
      <c r="D28" s="51"/>
      <c r="E28" s="31" t="s">
        <v>45</v>
      </c>
      <c r="F28" s="33">
        <v>8099000</v>
      </c>
      <c r="G28" s="33">
        <v>8099000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4086000</v>
      </c>
      <c r="N28" s="33">
        <v>4086000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5440000</v>
      </c>
      <c r="U28" s="33">
        <v>5440000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1" t="s">
        <v>45</v>
      </c>
    </row>
    <row r="29" spans="1:27" ht="15">
      <c r="A29" s="4"/>
      <c r="B29" s="51"/>
      <c r="C29" s="51" t="s">
        <v>1107</v>
      </c>
      <c r="D29" s="51"/>
      <c r="E29" s="31" t="s">
        <v>48</v>
      </c>
      <c r="F29" s="33">
        <v>42961000</v>
      </c>
      <c r="G29" s="33">
        <v>42314000</v>
      </c>
      <c r="H29" s="33">
        <v>647000</v>
      </c>
      <c r="I29" s="33">
        <v>309000</v>
      </c>
      <c r="J29" s="33">
        <v>45000</v>
      </c>
      <c r="K29" s="33">
        <v>-6000</v>
      </c>
      <c r="L29" s="33">
        <v>326000</v>
      </c>
      <c r="M29" s="33">
        <v>38857000</v>
      </c>
      <c r="N29" s="33">
        <v>38286000</v>
      </c>
      <c r="O29" s="33">
        <v>571000</v>
      </c>
      <c r="P29" s="33">
        <v>349000</v>
      </c>
      <c r="Q29" s="33">
        <v>9000</v>
      </c>
      <c r="R29" s="33">
        <v>-9000</v>
      </c>
      <c r="S29" s="33">
        <v>301000</v>
      </c>
      <c r="T29" s="33">
        <v>41637000</v>
      </c>
      <c r="U29" s="33">
        <v>41194000</v>
      </c>
      <c r="V29" s="33">
        <v>443000</v>
      </c>
      <c r="W29" s="33">
        <v>289000</v>
      </c>
      <c r="X29" s="33">
        <v>40000</v>
      </c>
      <c r="Y29" s="33">
        <v>-54000</v>
      </c>
      <c r="Z29" s="33">
        <v>287000</v>
      </c>
      <c r="AA29" s="31" t="s">
        <v>48</v>
      </c>
    </row>
    <row r="30" spans="1:27" ht="15">
      <c r="A30" s="4"/>
      <c r="B30" s="49" t="s">
        <v>1187</v>
      </c>
      <c r="C30" s="51" t="s">
        <v>1109</v>
      </c>
      <c r="D30" s="51"/>
      <c r="E30" s="31" t="s">
        <v>50</v>
      </c>
      <c r="F30" s="33">
        <v>296000</v>
      </c>
      <c r="G30" s="33">
        <v>286000</v>
      </c>
      <c r="H30" s="33">
        <v>10000</v>
      </c>
      <c r="I30" s="33">
        <v>18000</v>
      </c>
      <c r="J30" s="33">
        <v>0</v>
      </c>
      <c r="K30" s="33">
        <v>0</v>
      </c>
      <c r="L30" s="33">
        <v>0</v>
      </c>
      <c r="M30" s="33">
        <v>261000</v>
      </c>
      <c r="N30" s="33">
        <v>242000</v>
      </c>
      <c r="O30" s="33">
        <v>19000</v>
      </c>
      <c r="P30" s="33">
        <v>19000</v>
      </c>
      <c r="Q30" s="33">
        <v>0</v>
      </c>
      <c r="R30" s="33">
        <v>0</v>
      </c>
      <c r="S30" s="33">
        <v>0</v>
      </c>
      <c r="T30" s="33">
        <v>330000</v>
      </c>
      <c r="U30" s="33">
        <v>314000</v>
      </c>
      <c r="V30" s="33">
        <v>16000</v>
      </c>
      <c r="W30" s="33">
        <v>16000</v>
      </c>
      <c r="X30" s="33">
        <v>0</v>
      </c>
      <c r="Y30" s="33">
        <v>0</v>
      </c>
      <c r="Z30" s="33">
        <v>0</v>
      </c>
      <c r="AA30" s="31" t="s">
        <v>50</v>
      </c>
    </row>
    <row r="31" spans="1:27" ht="15">
      <c r="A31" s="4"/>
      <c r="B31" s="50"/>
      <c r="C31" s="51" t="s">
        <v>621</v>
      </c>
      <c r="D31" s="51"/>
      <c r="E31" s="31" t="s">
        <v>51</v>
      </c>
      <c r="F31" s="33">
        <v>1519000</v>
      </c>
      <c r="G31" s="33">
        <v>1519000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910000</v>
      </c>
      <c r="N31" s="33">
        <v>910000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2455000</v>
      </c>
      <c r="U31" s="33">
        <v>2455000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1" t="s">
        <v>51</v>
      </c>
    </row>
    <row r="32" spans="1:27" ht="15">
      <c r="A32" s="4"/>
      <c r="B32" s="51"/>
      <c r="C32" s="51" t="s">
        <v>1106</v>
      </c>
      <c r="D32" s="51"/>
      <c r="E32" s="31" t="s">
        <v>52</v>
      </c>
      <c r="F32" s="33">
        <v>1815000</v>
      </c>
      <c r="G32" s="33">
        <v>1805000</v>
      </c>
      <c r="H32" s="33">
        <v>10000</v>
      </c>
      <c r="I32" s="33">
        <v>18000</v>
      </c>
      <c r="J32" s="33">
        <v>0</v>
      </c>
      <c r="K32" s="33">
        <v>0</v>
      </c>
      <c r="L32" s="33">
        <v>0</v>
      </c>
      <c r="M32" s="33">
        <v>1171000</v>
      </c>
      <c r="N32" s="33">
        <v>1152000</v>
      </c>
      <c r="O32" s="33">
        <v>19000</v>
      </c>
      <c r="P32" s="33">
        <v>19000</v>
      </c>
      <c r="Q32" s="33">
        <v>0</v>
      </c>
      <c r="R32" s="33">
        <v>0</v>
      </c>
      <c r="S32" s="33">
        <v>0</v>
      </c>
      <c r="T32" s="33">
        <v>2785000</v>
      </c>
      <c r="U32" s="33">
        <v>2769000</v>
      </c>
      <c r="V32" s="33">
        <v>16000</v>
      </c>
      <c r="W32" s="33">
        <v>16000</v>
      </c>
      <c r="X32" s="33">
        <v>0</v>
      </c>
      <c r="Y32" s="33">
        <v>0</v>
      </c>
      <c r="Z32" s="33">
        <v>0</v>
      </c>
      <c r="AA32" s="31" t="s">
        <v>52</v>
      </c>
    </row>
    <row r="33" spans="1:27" ht="15">
      <c r="A33" s="4"/>
      <c r="B33" s="51" t="s">
        <v>1084</v>
      </c>
      <c r="C33" s="55"/>
      <c r="D33" s="51"/>
      <c r="E33" s="31" t="s">
        <v>54</v>
      </c>
      <c r="F33" s="33">
        <v>44776000</v>
      </c>
      <c r="G33" s="34">
        <v>44119000</v>
      </c>
      <c r="H33" s="34">
        <v>657000</v>
      </c>
      <c r="I33" s="34">
        <v>327000</v>
      </c>
      <c r="J33" s="34">
        <v>45000</v>
      </c>
      <c r="K33" s="34">
        <v>-6000</v>
      </c>
      <c r="L33" s="34">
        <v>326000</v>
      </c>
      <c r="M33" s="33">
        <v>40028000</v>
      </c>
      <c r="N33" s="34">
        <v>39438000</v>
      </c>
      <c r="O33" s="34">
        <v>590000</v>
      </c>
      <c r="P33" s="34">
        <v>368000</v>
      </c>
      <c r="Q33" s="34">
        <v>9000</v>
      </c>
      <c r="R33" s="34">
        <v>-9000</v>
      </c>
      <c r="S33" s="34">
        <v>301000</v>
      </c>
      <c r="T33" s="33">
        <v>44422000</v>
      </c>
      <c r="U33" s="34">
        <v>43963000</v>
      </c>
      <c r="V33" s="34">
        <v>459000</v>
      </c>
      <c r="W33" s="34">
        <v>305000</v>
      </c>
      <c r="X33" s="34">
        <v>40000</v>
      </c>
      <c r="Y33" s="34">
        <v>-54000</v>
      </c>
      <c r="Z33" s="34">
        <v>287000</v>
      </c>
      <c r="AA33" s="31" t="s">
        <v>54</v>
      </c>
    </row>
    <row r="34" spans="1:27" ht="15">
      <c r="A34" s="4"/>
      <c r="B34" s="49" t="s">
        <v>858</v>
      </c>
      <c r="C34" s="51" t="s">
        <v>778</v>
      </c>
      <c r="D34" s="57"/>
      <c r="E34" s="31" t="s">
        <v>778</v>
      </c>
      <c r="F34" s="33">
        <v>26104000</v>
      </c>
      <c r="G34" s="28"/>
      <c r="H34" s="28"/>
      <c r="I34" s="28"/>
      <c r="J34" s="28"/>
      <c r="K34" s="28"/>
      <c r="L34" s="28"/>
      <c r="M34" s="33">
        <v>25991000</v>
      </c>
      <c r="N34" s="28"/>
      <c r="O34" s="28"/>
      <c r="P34" s="28"/>
      <c r="Q34" s="28"/>
      <c r="R34" s="28"/>
      <c r="S34" s="28"/>
      <c r="T34" s="33">
        <v>26756000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>
      <c r="A35" s="4"/>
      <c r="B35" s="50"/>
      <c r="C35" s="51" t="s">
        <v>520</v>
      </c>
      <c r="D35" s="57"/>
      <c r="E35" s="31" t="s">
        <v>520</v>
      </c>
      <c r="F35" s="33">
        <v>9011000</v>
      </c>
      <c r="G35" s="28"/>
      <c r="H35" s="28"/>
      <c r="I35" s="28"/>
      <c r="J35" s="28"/>
      <c r="K35" s="28"/>
      <c r="L35" s="28"/>
      <c r="M35" s="33">
        <v>5026000</v>
      </c>
      <c r="N35" s="28"/>
      <c r="O35" s="28"/>
      <c r="P35" s="28"/>
      <c r="Q35" s="28"/>
      <c r="R35" s="28"/>
      <c r="S35" s="28"/>
      <c r="T35" s="33">
        <v>8134000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20">
      <c r="A36" s="4"/>
      <c r="B36" s="50"/>
      <c r="C36" s="51" t="s">
        <v>1003</v>
      </c>
      <c r="D36" s="57"/>
      <c r="E36" s="31" t="s">
        <v>1003</v>
      </c>
      <c r="F36" s="33">
        <v>0</v>
      </c>
      <c r="G36" s="28"/>
      <c r="H36" s="28"/>
      <c r="I36" s="28"/>
      <c r="J36" s="28"/>
      <c r="K36" s="28"/>
      <c r="L36" s="28"/>
      <c r="M36" s="33">
        <v>424000</v>
      </c>
      <c r="N36" s="28"/>
      <c r="O36" s="28"/>
      <c r="P36" s="28"/>
      <c r="Q36" s="28"/>
      <c r="R36" s="28"/>
      <c r="S36" s="28"/>
      <c r="T36" s="33">
        <v>2000</v>
      </c>
      <c r="U36" s="28"/>
      <c r="V36" s="28"/>
      <c r="W36" s="28"/>
      <c r="X36" s="28"/>
      <c r="Y36" s="28"/>
      <c r="Z36" s="28"/>
      <c r="AA36" s="31" t="s">
        <v>61</v>
      </c>
    </row>
    <row r="37" spans="1:27" ht="60">
      <c r="A37" s="4"/>
      <c r="B37" s="50"/>
      <c r="C37" s="51" t="s">
        <v>1007</v>
      </c>
      <c r="D37" s="57"/>
      <c r="E37" s="31" t="s">
        <v>1007</v>
      </c>
      <c r="F37" s="33">
        <v>1188000</v>
      </c>
      <c r="G37" s="28"/>
      <c r="H37" s="28"/>
      <c r="I37" s="28"/>
      <c r="J37" s="28"/>
      <c r="K37" s="28"/>
      <c r="L37" s="28"/>
      <c r="M37" s="33">
        <v>439000</v>
      </c>
      <c r="N37" s="28"/>
      <c r="O37" s="28"/>
      <c r="P37" s="28"/>
      <c r="Q37" s="28"/>
      <c r="R37" s="28"/>
      <c r="S37" s="28"/>
      <c r="T37" s="33">
        <v>526000</v>
      </c>
      <c r="U37" s="28"/>
      <c r="V37" s="28"/>
      <c r="W37" s="28"/>
      <c r="X37" s="28"/>
      <c r="Y37" s="28"/>
      <c r="Z37" s="28"/>
      <c r="AA37" s="31" t="s">
        <v>62</v>
      </c>
    </row>
    <row r="38" spans="1:27" ht="105">
      <c r="A38" s="4"/>
      <c r="B38" s="49"/>
      <c r="C38" s="49" t="s">
        <v>1064</v>
      </c>
      <c r="D38" s="46"/>
      <c r="E38" s="18" t="s">
        <v>1064</v>
      </c>
      <c r="F38" s="34">
        <v>8473000</v>
      </c>
      <c r="G38" s="28"/>
      <c r="H38" s="28"/>
      <c r="I38" s="28"/>
      <c r="J38" s="28"/>
      <c r="K38" s="28"/>
      <c r="L38" s="28"/>
      <c r="M38" s="34">
        <v>8148000</v>
      </c>
      <c r="N38" s="28"/>
      <c r="O38" s="28"/>
      <c r="P38" s="28"/>
      <c r="Q38" s="28"/>
      <c r="R38" s="28"/>
      <c r="S38" s="28"/>
      <c r="T38" s="34">
        <v>9004000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dataValidations count="1">
    <dataValidation type="list" allowBlank="1" showInputMessage="1" showErrorMessage="1" sqref="C8">
      <formula1>'@lists'!$A$2:$B$2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d17a2b-cff4-4e3b-836f-283a383fcab0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69c825-42c9-4a41-8d44-db955f9ef728}">
  <sheetPr>
    <outlinePr summaryBelow="0" summaryRight="0"/>
  </sheetPr>
  <dimension ref="A1:O32"/>
  <sheetViews>
    <sheetView workbookViewId="0" topLeftCell="A1"/>
  </sheetViews>
  <sheetFormatPr defaultColWidth="11.4242857142857" defaultRowHeight="12.75"/>
  <cols>
    <col min="1" max="1" width="2.85714285714286" customWidth="1"/>
    <col min="2" max="2" width="12.1428571428571" customWidth="1"/>
    <col min="3" max="3" width="17.2857142857143" customWidth="1"/>
    <col min="4" max="4" width="62.4285714285714" customWidth="1"/>
    <col min="5" max="5" width="8.28571428571429" customWidth="1"/>
    <col min="6" max="14" width="16.2857142857143" customWidth="1"/>
    <col min="15" max="15" width="8.28571428571429" customWidth="1"/>
  </cols>
  <sheetData>
    <row r="1" spans="1:15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576</v>
      </c>
      <c r="C4" s="23" t="s">
        <v>46</v>
      </c>
      <c r="D4" s="45" t="str">
        <f>IF(C4&lt;&gt;"",VLOOKUP(C4,'@Entities15'!A2:B81,2,0),"")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970</v>
      </c>
      <c r="C8" s="21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" customHeight="1">
      <c r="A10" s="4"/>
      <c r="B10" s="52" t="s">
        <v>129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0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54" t="s">
        <v>979</v>
      </c>
      <c r="G12" s="55"/>
      <c r="H12" s="54"/>
      <c r="I12" s="54" t="s">
        <v>980</v>
      </c>
      <c r="J12" s="55"/>
      <c r="K12" s="54"/>
      <c r="L12" s="54" t="s">
        <v>1270</v>
      </c>
      <c r="M12" s="55"/>
      <c r="N12" s="54"/>
      <c r="O12" s="4"/>
    </row>
    <row r="13" spans="1:15" ht="14.1" customHeight="1">
      <c r="A13" s="4"/>
      <c r="B13" s="4"/>
      <c r="C13" s="4"/>
      <c r="D13" s="4"/>
      <c r="E13" s="4"/>
      <c r="F13" s="29" t="s">
        <v>873</v>
      </c>
      <c r="G13" s="29" t="s">
        <v>739</v>
      </c>
      <c r="H13" s="29" t="s">
        <v>539</v>
      </c>
      <c r="I13" s="29" t="s">
        <v>873</v>
      </c>
      <c r="J13" s="29" t="s">
        <v>739</v>
      </c>
      <c r="K13" s="29" t="s">
        <v>539</v>
      </c>
      <c r="L13" s="29" t="s">
        <v>873</v>
      </c>
      <c r="M13" s="29" t="s">
        <v>739</v>
      </c>
      <c r="N13" s="29" t="s">
        <v>539</v>
      </c>
      <c r="O13" s="4"/>
    </row>
    <row r="14" spans="1:15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4.1" customHeight="1">
      <c r="A15" s="4"/>
      <c r="B15" s="49" t="s">
        <v>733</v>
      </c>
      <c r="C15" s="49" t="s">
        <v>747</v>
      </c>
      <c r="D15" s="16" t="s">
        <v>1223</v>
      </c>
      <c r="E15" s="26" t="s">
        <v>26</v>
      </c>
      <c r="F15" s="33">
        <v>-399000</v>
      </c>
      <c r="G15" s="33">
        <v>-136000</v>
      </c>
      <c r="H15" s="33">
        <v>-263000</v>
      </c>
      <c r="I15" s="33">
        <v>106000</v>
      </c>
      <c r="J15" s="33">
        <v>36000</v>
      </c>
      <c r="K15" s="33">
        <v>70000</v>
      </c>
      <c r="L15" s="33">
        <v>252000</v>
      </c>
      <c r="M15" s="33">
        <v>85000</v>
      </c>
      <c r="N15" s="33">
        <v>167000</v>
      </c>
      <c r="O15" s="26" t="s">
        <v>26</v>
      </c>
    </row>
    <row r="16" spans="1:15" ht="14.1" customHeight="1">
      <c r="A16" s="4"/>
      <c r="B16" s="50"/>
      <c r="C16" s="50"/>
      <c r="D16" s="16" t="s">
        <v>708</v>
      </c>
      <c r="E16" s="26" t="s">
        <v>56</v>
      </c>
      <c r="F16" s="33">
        <v>-14000</v>
      </c>
      <c r="G16" s="33">
        <v>-5000</v>
      </c>
      <c r="H16" s="33">
        <v>-9000</v>
      </c>
      <c r="I16" s="33">
        <v>-6000</v>
      </c>
      <c r="J16" s="33">
        <v>-2000</v>
      </c>
      <c r="K16" s="33">
        <v>-4000</v>
      </c>
      <c r="L16" s="33">
        <v>-34000</v>
      </c>
      <c r="M16" s="33">
        <v>-12000</v>
      </c>
      <c r="N16" s="33">
        <v>-22000</v>
      </c>
      <c r="O16" s="26" t="s">
        <v>56</v>
      </c>
    </row>
    <row r="17" spans="1:15" ht="14.1" customHeight="1">
      <c r="A17" s="4"/>
      <c r="B17" s="50"/>
      <c r="C17" s="51"/>
      <c r="D17" s="16" t="s">
        <v>1250</v>
      </c>
      <c r="E17" s="26" t="s">
        <v>75</v>
      </c>
      <c r="F17" s="33">
        <v>-413000</v>
      </c>
      <c r="G17" s="33">
        <v>-141000</v>
      </c>
      <c r="H17" s="33">
        <v>-272000</v>
      </c>
      <c r="I17" s="33">
        <v>100000</v>
      </c>
      <c r="J17" s="33">
        <v>34000</v>
      </c>
      <c r="K17" s="33">
        <v>66000</v>
      </c>
      <c r="L17" s="33">
        <v>218000</v>
      </c>
      <c r="M17" s="33">
        <v>73000</v>
      </c>
      <c r="N17" s="33">
        <v>145000</v>
      </c>
      <c r="O17" s="26" t="s">
        <v>75</v>
      </c>
    </row>
    <row r="18" spans="1:15" ht="14.1" customHeight="1">
      <c r="A18" s="4"/>
      <c r="B18" s="50"/>
      <c r="C18" s="49" t="s">
        <v>749</v>
      </c>
      <c r="D18" s="16" t="s">
        <v>751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26" t="s">
        <v>89</v>
      </c>
    </row>
    <row r="19" spans="1:15" ht="14.1" customHeight="1">
      <c r="A19" s="4"/>
      <c r="B19" s="50"/>
      <c r="C19" s="50"/>
      <c r="D19" s="16" t="s">
        <v>638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26" t="s">
        <v>97</v>
      </c>
    </row>
    <row r="20" spans="1:15" ht="14.1" customHeight="1">
      <c r="A20" s="4"/>
      <c r="B20" s="50"/>
      <c r="C20" s="50"/>
      <c r="D20" s="16" t="s">
        <v>711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26" t="s">
        <v>102</v>
      </c>
    </row>
    <row r="21" spans="1:15" ht="14.1" customHeight="1">
      <c r="A21" s="4"/>
      <c r="B21" s="50"/>
      <c r="C21" s="51"/>
      <c r="D21" s="16" t="s">
        <v>1251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6" t="s">
        <v>204</v>
      </c>
    </row>
    <row r="22" spans="1:15" ht="14.1" customHeight="1">
      <c r="A22" s="4"/>
      <c r="B22" s="50"/>
      <c r="C22" s="49" t="s">
        <v>635</v>
      </c>
      <c r="D22" s="16" t="s">
        <v>1222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6" t="s">
        <v>205</v>
      </c>
    </row>
    <row r="23" spans="1:15" ht="14.1" customHeight="1">
      <c r="A23" s="4"/>
      <c r="B23" s="50"/>
      <c r="C23" s="50"/>
      <c r="D23" s="16" t="s">
        <v>709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6" t="s">
        <v>233</v>
      </c>
    </row>
    <row r="24" spans="1:15" ht="14.1" customHeight="1">
      <c r="A24" s="4"/>
      <c r="B24" s="50"/>
      <c r="C24" s="51"/>
      <c r="D24" s="16" t="s">
        <v>1251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6" t="s">
        <v>27</v>
      </c>
    </row>
    <row r="25" spans="1:15" ht="14.1" customHeight="1">
      <c r="A25" s="4"/>
      <c r="B25" s="50"/>
      <c r="C25" s="49" t="s">
        <v>671</v>
      </c>
      <c r="D25" s="16" t="s">
        <v>1203</v>
      </c>
      <c r="E25" s="26" t="s">
        <v>34</v>
      </c>
      <c r="F25" s="33">
        <v>140000</v>
      </c>
      <c r="G25" s="33">
        <v>48000</v>
      </c>
      <c r="H25" s="33">
        <v>92000</v>
      </c>
      <c r="I25" s="33">
        <v>0</v>
      </c>
      <c r="J25" s="33">
        <v>0</v>
      </c>
      <c r="K25" s="33">
        <v>0</v>
      </c>
      <c r="L25" s="33">
        <v>-117000</v>
      </c>
      <c r="M25" s="33">
        <v>-40000</v>
      </c>
      <c r="N25" s="33">
        <v>-77000</v>
      </c>
      <c r="O25" s="26" t="s">
        <v>34</v>
      </c>
    </row>
    <row r="26" spans="1:15" ht="14.1" customHeight="1">
      <c r="A26" s="4"/>
      <c r="B26" s="50"/>
      <c r="C26" s="50"/>
      <c r="D26" s="16" t="s">
        <v>772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26" t="s">
        <v>38</v>
      </c>
    </row>
    <row r="27" spans="1:15" ht="14.1" customHeight="1">
      <c r="A27" s="4"/>
      <c r="B27" s="50"/>
      <c r="C27" s="50"/>
      <c r="D27" s="16" t="s">
        <v>710</v>
      </c>
      <c r="E27" s="26" t="s">
        <v>45</v>
      </c>
      <c r="F27" s="33">
        <v>6000</v>
      </c>
      <c r="G27" s="33">
        <v>2000</v>
      </c>
      <c r="H27" s="33">
        <v>4000</v>
      </c>
      <c r="I27" s="33">
        <v>3000</v>
      </c>
      <c r="J27" s="33">
        <v>1000</v>
      </c>
      <c r="K27" s="33">
        <v>2000</v>
      </c>
      <c r="L27" s="33">
        <v>14000</v>
      </c>
      <c r="M27" s="33">
        <v>4000</v>
      </c>
      <c r="N27" s="33">
        <v>10000</v>
      </c>
      <c r="O27" s="26" t="s">
        <v>45</v>
      </c>
    </row>
    <row r="28" spans="1:15" ht="14.1" customHeight="1">
      <c r="A28" s="4"/>
      <c r="B28" s="50"/>
      <c r="C28" s="50"/>
      <c r="D28" s="16" t="s">
        <v>535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26" t="s">
        <v>48</v>
      </c>
    </row>
    <row r="29" spans="1:15" ht="14.1" customHeight="1">
      <c r="A29" s="4"/>
      <c r="B29" s="51"/>
      <c r="C29" s="51"/>
      <c r="D29" s="16" t="s">
        <v>1251</v>
      </c>
      <c r="E29" s="26" t="s">
        <v>50</v>
      </c>
      <c r="F29" s="33">
        <v>146000</v>
      </c>
      <c r="G29" s="33">
        <v>50000</v>
      </c>
      <c r="H29" s="33">
        <v>96000</v>
      </c>
      <c r="I29" s="33">
        <v>3000</v>
      </c>
      <c r="J29" s="33">
        <v>1000</v>
      </c>
      <c r="K29" s="33">
        <v>2000</v>
      </c>
      <c r="L29" s="33">
        <v>-103000</v>
      </c>
      <c r="M29" s="33">
        <v>-36000</v>
      </c>
      <c r="N29" s="33">
        <v>-67000</v>
      </c>
      <c r="O29" s="26" t="s">
        <v>50</v>
      </c>
    </row>
    <row r="30" spans="1:15" ht="14.1" customHeight="1">
      <c r="A30" s="4"/>
      <c r="B30" s="51" t="s">
        <v>1030</v>
      </c>
      <c r="C30" s="55"/>
      <c r="D30" s="51"/>
      <c r="E30" s="26" t="s">
        <v>51</v>
      </c>
      <c r="F30" s="33">
        <v>-267000</v>
      </c>
      <c r="G30" s="33">
        <v>-91000</v>
      </c>
      <c r="H30" s="33">
        <v>-176000</v>
      </c>
      <c r="I30" s="33">
        <v>103000</v>
      </c>
      <c r="J30" s="33">
        <v>35000</v>
      </c>
      <c r="K30" s="33">
        <v>68000</v>
      </c>
      <c r="L30" s="33">
        <v>115000</v>
      </c>
      <c r="M30" s="33">
        <v>37000</v>
      </c>
      <c r="N30" s="33">
        <v>78000</v>
      </c>
      <c r="O30" s="26" t="s">
        <v>51</v>
      </c>
    </row>
    <row r="31" spans="1:15" ht="14.1" customHeight="1">
      <c r="A31" s="4"/>
      <c r="B31" s="51" t="s">
        <v>731</v>
      </c>
      <c r="C31" s="55"/>
      <c r="D31" s="51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6" t="s">
        <v>52</v>
      </c>
    </row>
    <row r="32" spans="1:15" ht="14.1" customHeight="1">
      <c r="A32" s="4"/>
      <c r="B32" s="49" t="s">
        <v>732</v>
      </c>
      <c r="C32" s="60"/>
      <c r="D32" s="49"/>
      <c r="E32" s="27" t="s">
        <v>54</v>
      </c>
      <c r="F32" s="34">
        <v>-267000</v>
      </c>
      <c r="G32" s="34">
        <v>-91000</v>
      </c>
      <c r="H32" s="34">
        <v>-176000</v>
      </c>
      <c r="I32" s="34">
        <v>103000</v>
      </c>
      <c r="J32" s="34">
        <v>35000</v>
      </c>
      <c r="K32" s="34">
        <v>68000</v>
      </c>
      <c r="L32" s="34">
        <v>115000</v>
      </c>
      <c r="M32" s="34">
        <v>37000</v>
      </c>
      <c r="N32" s="34">
        <v>78000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'@lists'!$A$17:$B$17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312b2b-4851-430d-8f17-450a1def51f7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ebd276-b917-4333-9b4f-8766f77d10cb}">
  <sheetPr>
    <outlinePr summaryBelow="0" summaryRight="0"/>
  </sheetPr>
  <dimension ref="A1:X57"/>
  <sheetViews>
    <sheetView workbookViewId="0" topLeftCell="A1"/>
  </sheetViews>
  <sheetFormatPr defaultColWidth="11.4242857142857" defaultRowHeight="12.75"/>
  <cols>
    <col min="1" max="1" width="2.85714285714286" customWidth="1"/>
    <col min="2" max="2" width="12.8571428571429" customWidth="1"/>
    <col min="3" max="3" width="21.5714285714286" customWidth="1"/>
    <col min="4" max="4" width="9.71428571428571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576</v>
      </c>
      <c r="C4" s="23" t="s">
        <v>46</v>
      </c>
      <c r="D4" s="45" t="str">
        <f>IF(C4&lt;&gt;"",VLOOKUP(C4,'@Entities16'!A2:B71,2,0),"")</f>
        <v>בנק אגוד לישראל בעמ</v>
      </c>
      <c r="E4" s="46" t="str">
        <f>IF(C4&lt;&gt;"",VLOOKUP(C4,'@Entities16'!A2:B81,2,0),"")</f>
        <v>בנק אגוד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970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" customHeight="1">
      <c r="A10" s="4"/>
      <c r="B10" s="52" t="s">
        <v>131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0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54" t="s">
        <v>979</v>
      </c>
      <c r="G12" s="55"/>
      <c r="H12" s="55"/>
      <c r="I12" s="55"/>
      <c r="J12" s="55"/>
      <c r="K12" s="54"/>
      <c r="L12" s="54" t="s">
        <v>980</v>
      </c>
      <c r="M12" s="55"/>
      <c r="N12" s="55"/>
      <c r="O12" s="55"/>
      <c r="P12" s="55"/>
      <c r="Q12" s="54"/>
      <c r="R12" s="54" t="s">
        <v>1270</v>
      </c>
      <c r="S12" s="55"/>
      <c r="T12" s="55"/>
      <c r="U12" s="55"/>
      <c r="V12" s="55"/>
      <c r="W12" s="54"/>
      <c r="X12" s="4"/>
    </row>
    <row r="13" spans="1:24" ht="45" customHeight="1">
      <c r="A13" s="4"/>
      <c r="B13" s="4"/>
      <c r="C13" s="4"/>
      <c r="D13" s="4"/>
      <c r="E13" s="4"/>
      <c r="F13" s="29" t="s">
        <v>697</v>
      </c>
      <c r="G13" s="29" t="s">
        <v>13</v>
      </c>
      <c r="H13" s="29" t="s">
        <v>1231</v>
      </c>
      <c r="I13" s="29" t="s">
        <v>716</v>
      </c>
      <c r="J13" s="29" t="s">
        <v>1244</v>
      </c>
      <c r="K13" s="29" t="s">
        <v>1202</v>
      </c>
      <c r="L13" s="29" t="s">
        <v>697</v>
      </c>
      <c r="M13" s="29" t="s">
        <v>13</v>
      </c>
      <c r="N13" s="29" t="s">
        <v>1231</v>
      </c>
      <c r="O13" s="29" t="s">
        <v>716</v>
      </c>
      <c r="P13" s="29" t="s">
        <v>1244</v>
      </c>
      <c r="Q13" s="29" t="s">
        <v>1202</v>
      </c>
      <c r="R13" s="29" t="s">
        <v>697</v>
      </c>
      <c r="S13" s="29" t="s">
        <v>13</v>
      </c>
      <c r="T13" s="29" t="s">
        <v>1231</v>
      </c>
      <c r="U13" s="29" t="s">
        <v>716</v>
      </c>
      <c r="V13" s="29" t="s">
        <v>1244</v>
      </c>
      <c r="W13" s="29" t="s">
        <v>1202</v>
      </c>
      <c r="X13" s="4"/>
    </row>
    <row r="14" spans="1:24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4.1" customHeight="1">
      <c r="A15" s="4"/>
      <c r="B15" s="49" t="s">
        <v>22</v>
      </c>
      <c r="C15" s="51" t="s">
        <v>1267</v>
      </c>
      <c r="D15" s="51"/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26" t="s">
        <v>26</v>
      </c>
    </row>
    <row r="16" spans="1:24" ht="14.1" customHeight="1">
      <c r="A16" s="4"/>
      <c r="B16" s="50"/>
      <c r="C16" s="51" t="s">
        <v>1266</v>
      </c>
      <c r="D16" s="51"/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26" t="s">
        <v>56</v>
      </c>
    </row>
    <row r="17" spans="1:24" ht="14.1" customHeight="1">
      <c r="A17" s="4"/>
      <c r="B17" s="50"/>
      <c r="C17" s="51" t="s">
        <v>1264</v>
      </c>
      <c r="D17" s="51"/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26" t="s">
        <v>75</v>
      </c>
    </row>
    <row r="18" spans="1:24" ht="14.1" customHeight="1">
      <c r="A18" s="4"/>
      <c r="B18" s="50"/>
      <c r="C18" s="51" t="s">
        <v>1265</v>
      </c>
      <c r="D18" s="51"/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26" t="s">
        <v>89</v>
      </c>
    </row>
    <row r="19" spans="1:24" ht="14.1" customHeight="1">
      <c r="A19" s="4"/>
      <c r="B19" s="50"/>
      <c r="C19" s="51" t="s">
        <v>882</v>
      </c>
      <c r="D19" s="51"/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26" t="s">
        <v>97</v>
      </c>
    </row>
    <row r="20" spans="1:24" ht="14.1" customHeight="1">
      <c r="A20" s="4"/>
      <c r="B20" s="50"/>
      <c r="C20" s="51" t="s">
        <v>1259</v>
      </c>
      <c r="D20" s="51"/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26" t="s">
        <v>102</v>
      </c>
    </row>
    <row r="21" spans="1:24" ht="14.1" customHeight="1">
      <c r="A21" s="4"/>
      <c r="B21" s="50"/>
      <c r="C21" s="51" t="s">
        <v>1260</v>
      </c>
      <c r="D21" s="51"/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26" t="s">
        <v>204</v>
      </c>
    </row>
    <row r="22" spans="1:24" ht="14.1" customHeight="1">
      <c r="A22" s="4"/>
      <c r="B22" s="51"/>
      <c r="C22" s="51" t="s">
        <v>1087</v>
      </c>
      <c r="D22" s="51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26" t="s">
        <v>205</v>
      </c>
    </row>
    <row r="23" spans="1:24" ht="14.1" customHeight="1">
      <c r="A23" s="4"/>
      <c r="B23" s="49" t="s">
        <v>524</v>
      </c>
      <c r="C23" s="51" t="s">
        <v>1267</v>
      </c>
      <c r="D23" s="51"/>
      <c r="E23" s="26" t="s">
        <v>233</v>
      </c>
      <c r="F23" s="33">
        <v>5415000</v>
      </c>
      <c r="G23" s="33">
        <v>5522000</v>
      </c>
      <c r="H23" s="33">
        <v>62000</v>
      </c>
      <c r="I23" s="33">
        <v>-169000</v>
      </c>
      <c r="J23" s="33">
        <v>5415000</v>
      </c>
      <c r="K23" s="35"/>
      <c r="L23" s="33">
        <v>2633000</v>
      </c>
      <c r="M23" s="33">
        <v>2573000</v>
      </c>
      <c r="N23" s="33">
        <v>67000</v>
      </c>
      <c r="O23" s="33">
        <v>-7000</v>
      </c>
      <c r="P23" s="33">
        <v>2633000</v>
      </c>
      <c r="Q23" s="35"/>
      <c r="R23" s="33">
        <v>3759000</v>
      </c>
      <c r="S23" s="33">
        <v>3609000</v>
      </c>
      <c r="T23" s="33">
        <v>150000</v>
      </c>
      <c r="U23" s="33">
        <v>0</v>
      </c>
      <c r="V23" s="33">
        <v>3759000</v>
      </c>
      <c r="W23" s="35"/>
      <c r="X23" s="26" t="s">
        <v>233</v>
      </c>
    </row>
    <row r="24" spans="1:24" ht="14.1" customHeight="1">
      <c r="A24" s="4"/>
      <c r="B24" s="50"/>
      <c r="C24" s="51" t="s">
        <v>1266</v>
      </c>
      <c r="D24" s="51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5"/>
      <c r="L24" s="33">
        <v>212000</v>
      </c>
      <c r="M24" s="33">
        <v>216000</v>
      </c>
      <c r="N24" s="33">
        <v>0</v>
      </c>
      <c r="O24" s="33">
        <v>-4000</v>
      </c>
      <c r="P24" s="33">
        <v>212000</v>
      </c>
      <c r="Q24" s="35"/>
      <c r="R24" s="33">
        <v>1376000</v>
      </c>
      <c r="S24" s="33">
        <v>1376000</v>
      </c>
      <c r="T24" s="33">
        <v>0</v>
      </c>
      <c r="U24" s="33">
        <v>0</v>
      </c>
      <c r="V24" s="33">
        <v>1376000</v>
      </c>
      <c r="W24" s="35"/>
      <c r="X24" s="26" t="s">
        <v>27</v>
      </c>
    </row>
    <row r="25" spans="1:24" ht="14.1" customHeight="1">
      <c r="A25" s="4"/>
      <c r="B25" s="50"/>
      <c r="C25" s="51" t="s">
        <v>1264</v>
      </c>
      <c r="D25" s="51"/>
      <c r="E25" s="26" t="s">
        <v>34</v>
      </c>
      <c r="F25" s="33">
        <v>617000</v>
      </c>
      <c r="G25" s="33">
        <v>622000</v>
      </c>
      <c r="H25" s="33">
        <v>2000</v>
      </c>
      <c r="I25" s="33">
        <v>-7000</v>
      </c>
      <c r="J25" s="33">
        <v>617000</v>
      </c>
      <c r="K25" s="35"/>
      <c r="L25" s="33">
        <v>215000</v>
      </c>
      <c r="M25" s="33">
        <v>209000</v>
      </c>
      <c r="N25" s="33">
        <v>6000</v>
      </c>
      <c r="O25" s="33">
        <v>0</v>
      </c>
      <c r="P25" s="33">
        <v>215000</v>
      </c>
      <c r="Q25" s="35"/>
      <c r="R25" s="33">
        <v>436000</v>
      </c>
      <c r="S25" s="33">
        <v>431000</v>
      </c>
      <c r="T25" s="33">
        <v>5000</v>
      </c>
      <c r="U25" s="33">
        <v>0</v>
      </c>
      <c r="V25" s="33">
        <v>436000</v>
      </c>
      <c r="W25" s="35"/>
      <c r="X25" s="26" t="s">
        <v>34</v>
      </c>
    </row>
    <row r="26" spans="1:24" ht="14.1" customHeight="1">
      <c r="A26" s="4"/>
      <c r="B26" s="50"/>
      <c r="C26" s="51" t="s">
        <v>1265</v>
      </c>
      <c r="D26" s="51"/>
      <c r="E26" s="26" t="s">
        <v>38</v>
      </c>
      <c r="F26" s="33">
        <v>189000</v>
      </c>
      <c r="G26" s="33">
        <v>198000</v>
      </c>
      <c r="H26" s="33">
        <v>2000</v>
      </c>
      <c r="I26" s="33">
        <v>-11000</v>
      </c>
      <c r="J26" s="33">
        <v>189000</v>
      </c>
      <c r="K26" s="35"/>
      <c r="L26" s="33">
        <v>209000</v>
      </c>
      <c r="M26" s="33">
        <v>211000</v>
      </c>
      <c r="N26" s="33">
        <v>1000</v>
      </c>
      <c r="O26" s="33">
        <v>-3000</v>
      </c>
      <c r="P26" s="33">
        <v>209000</v>
      </c>
      <c r="Q26" s="35"/>
      <c r="R26" s="33">
        <v>200000</v>
      </c>
      <c r="S26" s="33">
        <v>194000</v>
      </c>
      <c r="T26" s="33">
        <v>6000</v>
      </c>
      <c r="U26" s="33">
        <v>0</v>
      </c>
      <c r="V26" s="33">
        <v>200000</v>
      </c>
      <c r="W26" s="35"/>
      <c r="X26" s="26" t="s">
        <v>38</v>
      </c>
    </row>
    <row r="27" spans="1:24" ht="14.1" customHeight="1">
      <c r="A27" s="4"/>
      <c r="B27" s="50"/>
      <c r="C27" s="51" t="s">
        <v>882</v>
      </c>
      <c r="D27" s="51"/>
      <c r="E27" s="26" t="s">
        <v>45</v>
      </c>
      <c r="F27" s="33">
        <v>63000</v>
      </c>
      <c r="G27" s="33">
        <v>65000</v>
      </c>
      <c r="H27" s="33">
        <v>0</v>
      </c>
      <c r="I27" s="33">
        <v>-2000</v>
      </c>
      <c r="J27" s="33">
        <v>63000</v>
      </c>
      <c r="K27" s="35"/>
      <c r="L27" s="33">
        <v>66000</v>
      </c>
      <c r="M27" s="33">
        <v>65000</v>
      </c>
      <c r="N27" s="33">
        <v>1000</v>
      </c>
      <c r="O27" s="33">
        <v>0</v>
      </c>
      <c r="P27" s="33">
        <v>66000</v>
      </c>
      <c r="Q27" s="35"/>
      <c r="R27" s="33">
        <v>66000</v>
      </c>
      <c r="S27" s="33">
        <v>64000</v>
      </c>
      <c r="T27" s="33">
        <v>2000</v>
      </c>
      <c r="U27" s="33">
        <v>0</v>
      </c>
      <c r="V27" s="33">
        <v>66000</v>
      </c>
      <c r="W27" s="35"/>
      <c r="X27" s="26" t="s">
        <v>45</v>
      </c>
    </row>
    <row r="28" spans="1:24" ht="14.1" customHeight="1">
      <c r="A28" s="4"/>
      <c r="B28" s="50"/>
      <c r="C28" s="51" t="s">
        <v>1259</v>
      </c>
      <c r="D28" s="51"/>
      <c r="E28" s="26" t="s">
        <v>48</v>
      </c>
      <c r="F28" s="33">
        <v>679000</v>
      </c>
      <c r="G28" s="33">
        <v>708000</v>
      </c>
      <c r="H28" s="33">
        <v>24000</v>
      </c>
      <c r="I28" s="33">
        <v>-53000</v>
      </c>
      <c r="J28" s="33">
        <v>679000</v>
      </c>
      <c r="K28" s="35"/>
      <c r="L28" s="33">
        <v>788000</v>
      </c>
      <c r="M28" s="33">
        <v>754000</v>
      </c>
      <c r="N28" s="33">
        <v>46000</v>
      </c>
      <c r="O28" s="33">
        <v>-12000</v>
      </c>
      <c r="P28" s="33">
        <v>788000</v>
      </c>
      <c r="Q28" s="35"/>
      <c r="R28" s="33">
        <v>737000</v>
      </c>
      <c r="S28" s="33">
        <v>689000</v>
      </c>
      <c r="T28" s="33">
        <v>56000</v>
      </c>
      <c r="U28" s="33">
        <v>-8000</v>
      </c>
      <c r="V28" s="33">
        <v>737000</v>
      </c>
      <c r="W28" s="35"/>
      <c r="X28" s="26" t="s">
        <v>48</v>
      </c>
    </row>
    <row r="29" spans="1:24" ht="14.1" customHeight="1">
      <c r="A29" s="4"/>
      <c r="B29" s="50"/>
      <c r="C29" s="51" t="s">
        <v>1260</v>
      </c>
      <c r="D29" s="51"/>
      <c r="E29" s="26" t="s">
        <v>50</v>
      </c>
      <c r="F29" s="33">
        <v>262000</v>
      </c>
      <c r="G29" s="33">
        <v>307000</v>
      </c>
      <c r="H29" s="33">
        <v>0</v>
      </c>
      <c r="I29" s="33">
        <v>-45000</v>
      </c>
      <c r="J29" s="33">
        <v>262000</v>
      </c>
      <c r="K29" s="35"/>
      <c r="L29" s="33">
        <v>226000</v>
      </c>
      <c r="M29" s="33">
        <v>235000</v>
      </c>
      <c r="N29" s="33">
        <v>3000</v>
      </c>
      <c r="O29" s="33">
        <v>-12000</v>
      </c>
      <c r="P29" s="33">
        <v>226000</v>
      </c>
      <c r="Q29" s="35"/>
      <c r="R29" s="33">
        <v>293000</v>
      </c>
      <c r="S29" s="33">
        <v>290000</v>
      </c>
      <c r="T29" s="33">
        <v>8000</v>
      </c>
      <c r="U29" s="33">
        <v>-5000</v>
      </c>
      <c r="V29" s="33">
        <v>293000</v>
      </c>
      <c r="W29" s="35"/>
      <c r="X29" s="26" t="s">
        <v>50</v>
      </c>
    </row>
    <row r="30" spans="1:24" ht="14.1" customHeight="1">
      <c r="A30" s="4"/>
      <c r="B30" s="51"/>
      <c r="C30" s="51" t="s">
        <v>1085</v>
      </c>
      <c r="D30" s="51"/>
      <c r="E30" s="26" t="s">
        <v>51</v>
      </c>
      <c r="F30" s="33">
        <v>7225000</v>
      </c>
      <c r="G30" s="33">
        <v>7422000</v>
      </c>
      <c r="H30" s="33">
        <v>90000</v>
      </c>
      <c r="I30" s="33">
        <v>-287000</v>
      </c>
      <c r="J30" s="33">
        <v>7225000</v>
      </c>
      <c r="K30" s="35"/>
      <c r="L30" s="33">
        <v>4349000</v>
      </c>
      <c r="M30" s="33">
        <v>4263000</v>
      </c>
      <c r="N30" s="33">
        <v>124000</v>
      </c>
      <c r="O30" s="33">
        <v>-38000</v>
      </c>
      <c r="P30" s="33">
        <v>4349000</v>
      </c>
      <c r="Q30" s="35"/>
      <c r="R30" s="33">
        <v>6867000</v>
      </c>
      <c r="S30" s="33">
        <v>6653000</v>
      </c>
      <c r="T30" s="33">
        <v>227000</v>
      </c>
      <c r="U30" s="33">
        <v>-13000</v>
      </c>
      <c r="V30" s="33">
        <v>6867000</v>
      </c>
      <c r="W30" s="35"/>
      <c r="X30" s="26" t="s">
        <v>51</v>
      </c>
    </row>
    <row r="31" spans="1:24" ht="14.1" customHeight="1">
      <c r="A31" s="4"/>
      <c r="B31" s="51" t="s">
        <v>740</v>
      </c>
      <c r="C31" s="55"/>
      <c r="D31" s="51"/>
      <c r="E31" s="26" t="s">
        <v>52</v>
      </c>
      <c r="F31" s="33">
        <v>211000</v>
      </c>
      <c r="G31" s="33">
        <v>233000</v>
      </c>
      <c r="H31" s="33">
        <v>8000</v>
      </c>
      <c r="I31" s="33">
        <v>-30000</v>
      </c>
      <c r="J31" s="33">
        <v>211000</v>
      </c>
      <c r="K31" s="33"/>
      <c r="L31" s="33">
        <v>229000</v>
      </c>
      <c r="M31" s="33">
        <v>212000</v>
      </c>
      <c r="N31" s="33">
        <v>19000</v>
      </c>
      <c r="O31" s="33">
        <v>-2000</v>
      </c>
      <c r="P31" s="33">
        <v>229000</v>
      </c>
      <c r="Q31" s="33"/>
      <c r="R31" s="33">
        <v>252000</v>
      </c>
      <c r="S31" s="33">
        <v>232000</v>
      </c>
      <c r="T31" s="33">
        <v>27000</v>
      </c>
      <c r="U31" s="33">
        <v>-7000</v>
      </c>
      <c r="V31" s="33">
        <v>252000</v>
      </c>
      <c r="W31" s="33"/>
      <c r="X31" s="26" t="s">
        <v>52</v>
      </c>
    </row>
    <row r="32" spans="1:24" ht="14.1" customHeight="1">
      <c r="A32" s="4"/>
      <c r="B32" s="51" t="s">
        <v>914</v>
      </c>
      <c r="C32" s="55"/>
      <c r="D32" s="56"/>
      <c r="E32" s="26" t="s">
        <v>54</v>
      </c>
      <c r="F32" s="33"/>
      <c r="G32" s="33"/>
      <c r="H32" s="33"/>
      <c r="I32" s="33"/>
      <c r="J32" s="33">
        <v>144000</v>
      </c>
      <c r="K32" s="33"/>
      <c r="L32" s="33"/>
      <c r="M32" s="33"/>
      <c r="N32" s="33"/>
      <c r="O32" s="33"/>
      <c r="P32" s="33">
        <v>138000</v>
      </c>
      <c r="Q32" s="33"/>
      <c r="R32" s="33"/>
      <c r="S32" s="33"/>
      <c r="T32" s="33"/>
      <c r="U32" s="33"/>
      <c r="V32" s="33">
        <v>144000</v>
      </c>
      <c r="W32" s="33"/>
      <c r="X32" s="26" t="s">
        <v>54</v>
      </c>
    </row>
    <row r="33" spans="1:24" ht="14.1" customHeight="1">
      <c r="A33" s="4"/>
      <c r="B33" s="16"/>
      <c r="C33" s="51" t="s">
        <v>1049</v>
      </c>
      <c r="D33" s="51"/>
      <c r="E33" s="26" t="s">
        <v>55</v>
      </c>
      <c r="F33" s="33">
        <v>7436000</v>
      </c>
      <c r="G33" s="33">
        <v>7655000</v>
      </c>
      <c r="H33" s="33">
        <v>98000</v>
      </c>
      <c r="I33" s="33">
        <v>-317000</v>
      </c>
      <c r="J33" s="33">
        <v>7436000</v>
      </c>
      <c r="K33" s="33"/>
      <c r="L33" s="33">
        <v>4578000</v>
      </c>
      <c r="M33" s="33">
        <v>4475000</v>
      </c>
      <c r="N33" s="33">
        <v>143000</v>
      </c>
      <c r="O33" s="33">
        <v>-40000</v>
      </c>
      <c r="P33" s="33">
        <v>4578000</v>
      </c>
      <c r="Q33" s="33"/>
      <c r="R33" s="33">
        <v>7119000</v>
      </c>
      <c r="S33" s="33">
        <v>6885000</v>
      </c>
      <c r="T33" s="33">
        <v>254000</v>
      </c>
      <c r="U33" s="33">
        <v>-20000</v>
      </c>
      <c r="V33" s="33">
        <v>7119000</v>
      </c>
      <c r="W33" s="33"/>
      <c r="X33" s="26" t="s">
        <v>55</v>
      </c>
    </row>
    <row r="34" spans="1:24" ht="14.1" customHeight="1">
      <c r="A34" s="4"/>
      <c r="B34" s="49" t="s">
        <v>24</v>
      </c>
      <c r="C34" s="51" t="s">
        <v>1267</v>
      </c>
      <c r="D34" s="51"/>
      <c r="E34" s="26" t="s">
        <v>57</v>
      </c>
      <c r="F34" s="33">
        <v>1719000</v>
      </c>
      <c r="G34" s="33">
        <v>1707000</v>
      </c>
      <c r="H34" s="33">
        <v>18000</v>
      </c>
      <c r="I34" s="33">
        <v>-6000</v>
      </c>
      <c r="J34" s="33">
        <v>1719000</v>
      </c>
      <c r="K34" s="35"/>
      <c r="L34" s="33">
        <v>634000</v>
      </c>
      <c r="M34" s="33">
        <v>622000</v>
      </c>
      <c r="N34" s="33">
        <v>12000</v>
      </c>
      <c r="O34" s="33">
        <v>0</v>
      </c>
      <c r="P34" s="33">
        <v>634000</v>
      </c>
      <c r="Q34" s="35"/>
      <c r="R34" s="33">
        <v>1179000</v>
      </c>
      <c r="S34" s="33">
        <v>1145000</v>
      </c>
      <c r="T34" s="33">
        <v>34000</v>
      </c>
      <c r="U34" s="33">
        <v>0</v>
      </c>
      <c r="V34" s="33">
        <v>1179000</v>
      </c>
      <c r="W34" s="35"/>
      <c r="X34" s="26" t="s">
        <v>57</v>
      </c>
    </row>
    <row r="35" spans="1:24" ht="14.1" customHeight="1">
      <c r="A35" s="4"/>
      <c r="B35" s="50"/>
      <c r="C35" s="51" t="s">
        <v>1266</v>
      </c>
      <c r="D35" s="51"/>
      <c r="E35" s="26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5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5"/>
      <c r="R35" s="33">
        <v>32000</v>
      </c>
      <c r="S35" s="33">
        <v>32000</v>
      </c>
      <c r="T35" s="33">
        <v>0</v>
      </c>
      <c r="U35" s="33">
        <v>0</v>
      </c>
      <c r="V35" s="33">
        <v>32000</v>
      </c>
      <c r="W35" s="35"/>
      <c r="X35" s="26" t="s">
        <v>61</v>
      </c>
    </row>
    <row r="36" spans="1:24" ht="14.1" customHeight="1">
      <c r="A36" s="4"/>
      <c r="B36" s="50"/>
      <c r="C36" s="51" t="s">
        <v>1264</v>
      </c>
      <c r="D36" s="51"/>
      <c r="E36" s="26" t="s">
        <v>62</v>
      </c>
      <c r="F36" s="33">
        <v>13000</v>
      </c>
      <c r="G36" s="33">
        <v>14000</v>
      </c>
      <c r="H36" s="33">
        <v>0</v>
      </c>
      <c r="I36" s="33">
        <v>-1000</v>
      </c>
      <c r="J36" s="33">
        <v>13000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6000</v>
      </c>
      <c r="S36" s="33">
        <v>6000</v>
      </c>
      <c r="T36" s="33">
        <v>0</v>
      </c>
      <c r="U36" s="33">
        <v>0</v>
      </c>
      <c r="V36" s="33">
        <v>6000</v>
      </c>
      <c r="W36" s="35"/>
      <c r="X36" s="26" t="s">
        <v>62</v>
      </c>
    </row>
    <row r="37" spans="1:24" ht="14.1" customHeight="1">
      <c r="A37" s="4"/>
      <c r="B37" s="50"/>
      <c r="C37" s="51" t="s">
        <v>1265</v>
      </c>
      <c r="D37" s="51"/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5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5"/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5"/>
      <c r="X37" s="26" t="s">
        <v>64</v>
      </c>
    </row>
    <row r="38" spans="1:24" ht="14.1" customHeight="1">
      <c r="A38" s="4"/>
      <c r="B38" s="50"/>
      <c r="C38" s="51" t="s">
        <v>882</v>
      </c>
      <c r="D38" s="51"/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5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5"/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5"/>
      <c r="X38" s="26" t="s">
        <v>66</v>
      </c>
    </row>
    <row r="39" spans="1:24" ht="14.1" customHeight="1">
      <c r="A39" s="4"/>
      <c r="B39" s="50"/>
      <c r="C39" s="51" t="s">
        <v>1259</v>
      </c>
      <c r="D39" s="51"/>
      <c r="E39" s="26" t="s">
        <v>67</v>
      </c>
      <c r="F39" s="33">
        <v>31000</v>
      </c>
      <c r="G39" s="33">
        <v>35000</v>
      </c>
      <c r="H39" s="33">
        <v>2000</v>
      </c>
      <c r="I39" s="33">
        <v>-6000</v>
      </c>
      <c r="J39" s="33">
        <v>31000</v>
      </c>
      <c r="K39" s="35"/>
      <c r="L39" s="33">
        <v>22000</v>
      </c>
      <c r="M39" s="33">
        <v>20000</v>
      </c>
      <c r="N39" s="33">
        <v>3000</v>
      </c>
      <c r="O39" s="33">
        <v>-1000</v>
      </c>
      <c r="P39" s="33">
        <v>22000</v>
      </c>
      <c r="Q39" s="35"/>
      <c r="R39" s="33">
        <v>26000</v>
      </c>
      <c r="S39" s="33">
        <v>25000</v>
      </c>
      <c r="T39" s="33">
        <v>2000</v>
      </c>
      <c r="U39" s="33">
        <v>-1000</v>
      </c>
      <c r="V39" s="33">
        <v>26000</v>
      </c>
      <c r="W39" s="35"/>
      <c r="X39" s="26" t="s">
        <v>67</v>
      </c>
    </row>
    <row r="40" spans="1:24" ht="14.1" customHeight="1">
      <c r="A40" s="4"/>
      <c r="B40" s="50"/>
      <c r="C40" s="51" t="s">
        <v>1260</v>
      </c>
      <c r="D40" s="51"/>
      <c r="E40" s="26" t="s">
        <v>68</v>
      </c>
      <c r="F40" s="33">
        <v>23000</v>
      </c>
      <c r="G40" s="33">
        <v>28000</v>
      </c>
      <c r="H40" s="33">
        <v>0</v>
      </c>
      <c r="I40" s="33">
        <v>-5000</v>
      </c>
      <c r="J40" s="33">
        <v>23000</v>
      </c>
      <c r="K40" s="35"/>
      <c r="L40" s="33">
        <v>21000</v>
      </c>
      <c r="M40" s="33">
        <v>23000</v>
      </c>
      <c r="N40" s="33">
        <v>0</v>
      </c>
      <c r="O40" s="33">
        <v>-2000</v>
      </c>
      <c r="P40" s="33">
        <v>21000</v>
      </c>
      <c r="Q40" s="35"/>
      <c r="R40" s="33">
        <v>24000</v>
      </c>
      <c r="S40" s="33">
        <v>25000</v>
      </c>
      <c r="T40" s="33">
        <v>0</v>
      </c>
      <c r="U40" s="33">
        <v>-1000</v>
      </c>
      <c r="V40" s="33">
        <v>24000</v>
      </c>
      <c r="W40" s="35"/>
      <c r="X40" s="26" t="s">
        <v>68</v>
      </c>
    </row>
    <row r="41" spans="1:24" ht="14.1" customHeight="1">
      <c r="A41" s="4"/>
      <c r="B41" s="50"/>
      <c r="C41" s="51" t="s">
        <v>1086</v>
      </c>
      <c r="D41" s="51"/>
      <c r="E41" s="26" t="s">
        <v>71</v>
      </c>
      <c r="F41" s="33">
        <v>1786000</v>
      </c>
      <c r="G41" s="33">
        <v>1784000</v>
      </c>
      <c r="H41" s="33">
        <v>20000</v>
      </c>
      <c r="I41" s="33">
        <v>-18000</v>
      </c>
      <c r="J41" s="33">
        <v>1786000</v>
      </c>
      <c r="K41" s="35"/>
      <c r="L41" s="33">
        <v>677000</v>
      </c>
      <c r="M41" s="33">
        <v>665000</v>
      </c>
      <c r="N41" s="33">
        <v>15000</v>
      </c>
      <c r="O41" s="33">
        <v>-3000</v>
      </c>
      <c r="P41" s="33">
        <v>677000</v>
      </c>
      <c r="Q41" s="35"/>
      <c r="R41" s="33">
        <v>1267000</v>
      </c>
      <c r="S41" s="33">
        <v>1233000</v>
      </c>
      <c r="T41" s="33">
        <v>36000</v>
      </c>
      <c r="U41" s="33">
        <v>-2000</v>
      </c>
      <c r="V41" s="33">
        <v>1267000</v>
      </c>
      <c r="W41" s="35"/>
      <c r="X41" s="26" t="s">
        <v>71</v>
      </c>
    </row>
    <row r="42" spans="1:24" ht="14.1" customHeight="1">
      <c r="A42" s="4"/>
      <c r="B42" s="50"/>
      <c r="C42" s="51" t="s">
        <v>1097</v>
      </c>
      <c r="D42" s="51"/>
      <c r="E42" s="26" t="s">
        <v>73</v>
      </c>
      <c r="F42" s="33">
        <v>13000</v>
      </c>
      <c r="G42" s="33">
        <v>19000</v>
      </c>
      <c r="H42" s="33">
        <v>0</v>
      </c>
      <c r="I42" s="33">
        <v>-6000</v>
      </c>
      <c r="J42" s="33">
        <v>13000</v>
      </c>
      <c r="K42" s="35"/>
      <c r="L42" s="33">
        <v>19000</v>
      </c>
      <c r="M42" s="33">
        <v>19000</v>
      </c>
      <c r="N42" s="33">
        <v>0</v>
      </c>
      <c r="O42" s="33">
        <v>0</v>
      </c>
      <c r="P42" s="33">
        <v>19000</v>
      </c>
      <c r="Q42" s="35"/>
      <c r="R42" s="33">
        <v>18000</v>
      </c>
      <c r="S42" s="33">
        <v>19000</v>
      </c>
      <c r="T42" s="33">
        <v>1000</v>
      </c>
      <c r="U42" s="33">
        <v>-2000</v>
      </c>
      <c r="V42" s="33">
        <v>18000</v>
      </c>
      <c r="W42" s="35"/>
      <c r="X42" s="26" t="s">
        <v>73</v>
      </c>
    </row>
    <row r="43" spans="1:24" ht="14.1" customHeight="1">
      <c r="A43" s="4"/>
      <c r="B43" s="50"/>
      <c r="C43" s="51" t="s">
        <v>913</v>
      </c>
      <c r="D43" s="56"/>
      <c r="E43" s="26" t="s">
        <v>74</v>
      </c>
      <c r="F43" s="35"/>
      <c r="G43" s="35"/>
      <c r="H43" s="35"/>
      <c r="I43" s="35"/>
      <c r="J43" s="33">
        <v>0</v>
      </c>
      <c r="K43" s="35"/>
      <c r="L43" s="35"/>
      <c r="M43" s="35"/>
      <c r="N43" s="35"/>
      <c r="O43" s="35"/>
      <c r="P43" s="33">
        <v>0</v>
      </c>
      <c r="Q43" s="35"/>
      <c r="R43" s="35"/>
      <c r="S43" s="35"/>
      <c r="T43" s="35"/>
      <c r="U43" s="35"/>
      <c r="V43" s="33">
        <v>0</v>
      </c>
      <c r="W43" s="35"/>
      <c r="X43" s="26" t="s">
        <v>74</v>
      </c>
    </row>
    <row r="44" spans="1:24" ht="14.1" customHeight="1">
      <c r="A44" s="4"/>
      <c r="B44" s="50"/>
      <c r="C44" s="51" t="s">
        <v>1133</v>
      </c>
      <c r="D44" s="51"/>
      <c r="E44" s="26" t="s">
        <v>76</v>
      </c>
      <c r="F44" s="33">
        <v>1799000</v>
      </c>
      <c r="G44" s="33">
        <v>1803000</v>
      </c>
      <c r="H44" s="33">
        <v>20000</v>
      </c>
      <c r="I44" s="33">
        <v>-24000</v>
      </c>
      <c r="J44" s="33">
        <v>1799000</v>
      </c>
      <c r="K44" s="35"/>
      <c r="L44" s="33">
        <v>696000</v>
      </c>
      <c r="M44" s="33">
        <v>684000</v>
      </c>
      <c r="N44" s="33">
        <v>15000</v>
      </c>
      <c r="O44" s="33">
        <v>-3000</v>
      </c>
      <c r="P44" s="33">
        <v>696000</v>
      </c>
      <c r="Q44" s="35"/>
      <c r="R44" s="33">
        <v>1285000</v>
      </c>
      <c r="S44" s="33">
        <v>1252000</v>
      </c>
      <c r="T44" s="33">
        <v>37000</v>
      </c>
      <c r="U44" s="33">
        <v>-4000</v>
      </c>
      <c r="V44" s="33">
        <v>1285000</v>
      </c>
      <c r="W44" s="35"/>
      <c r="X44" s="26" t="s">
        <v>76</v>
      </c>
    </row>
    <row r="45" spans="1:24" ht="14.1" customHeight="1">
      <c r="A45" s="4"/>
      <c r="B45" s="51"/>
      <c r="C45" s="51" t="s">
        <v>915</v>
      </c>
      <c r="D45" s="56"/>
      <c r="E45" s="26" t="s">
        <v>77</v>
      </c>
      <c r="F45" s="35"/>
      <c r="G45" s="35"/>
      <c r="H45" s="35"/>
      <c r="I45" s="35"/>
      <c r="J45" s="33">
        <v>0</v>
      </c>
      <c r="K45" s="35"/>
      <c r="L45" s="35"/>
      <c r="M45" s="35"/>
      <c r="N45" s="35"/>
      <c r="O45" s="35"/>
      <c r="P45" s="33">
        <v>0</v>
      </c>
      <c r="Q45" s="35"/>
      <c r="R45" s="35"/>
      <c r="S45" s="35"/>
      <c r="T45" s="35"/>
      <c r="U45" s="35"/>
      <c r="V45" s="33">
        <v>0</v>
      </c>
      <c r="W45" s="35"/>
      <c r="X45" s="26" t="s">
        <v>77</v>
      </c>
    </row>
    <row r="46" spans="1:24" ht="14.1" customHeight="1">
      <c r="A46" s="4"/>
      <c r="B46" s="51" t="s">
        <v>1134</v>
      </c>
      <c r="C46" s="55"/>
      <c r="D46" s="51"/>
      <c r="E46" s="26" t="s">
        <v>79</v>
      </c>
      <c r="F46" s="33">
        <v>9235000</v>
      </c>
      <c r="G46" s="33">
        <v>9458000</v>
      </c>
      <c r="H46" s="35"/>
      <c r="I46" s="35"/>
      <c r="J46" s="33">
        <v>9235000</v>
      </c>
      <c r="K46" s="35"/>
      <c r="L46" s="33">
        <v>5274000</v>
      </c>
      <c r="M46" s="33">
        <v>5159000</v>
      </c>
      <c r="N46" s="35"/>
      <c r="O46" s="35"/>
      <c r="P46" s="33">
        <v>5274000</v>
      </c>
      <c r="Q46" s="35"/>
      <c r="R46" s="33">
        <v>8404000</v>
      </c>
      <c r="S46" s="33">
        <v>8137000</v>
      </c>
      <c r="T46" s="35"/>
      <c r="U46" s="35"/>
      <c r="V46" s="33">
        <v>8404000</v>
      </c>
      <c r="W46" s="35"/>
      <c r="X46" s="26" t="s">
        <v>79</v>
      </c>
    </row>
    <row r="47" spans="1:24" ht="14.1" customHeight="1">
      <c r="A47" s="4"/>
      <c r="B47" s="51" t="s">
        <v>11</v>
      </c>
      <c r="C47" s="55"/>
      <c r="D47" s="51"/>
      <c r="E47" s="26" t="s">
        <v>80</v>
      </c>
      <c r="F47" s="35"/>
      <c r="G47" s="35"/>
      <c r="H47" s="35"/>
      <c r="I47" s="35"/>
      <c r="J47" s="33">
        <v>144000</v>
      </c>
      <c r="K47" s="35"/>
      <c r="L47" s="35"/>
      <c r="M47" s="35"/>
      <c r="N47" s="35"/>
      <c r="O47" s="35"/>
      <c r="P47" s="33">
        <v>138000</v>
      </c>
      <c r="Q47" s="35"/>
      <c r="R47" s="35"/>
      <c r="S47" s="35"/>
      <c r="T47" s="35"/>
      <c r="U47" s="35"/>
      <c r="V47" s="33">
        <v>144000</v>
      </c>
      <c r="W47" s="35"/>
      <c r="X47" s="26" t="s">
        <v>80</v>
      </c>
    </row>
    <row r="48" spans="1:24" ht="14.1" customHeight="1">
      <c r="A48" s="4"/>
      <c r="B48" s="49" t="s">
        <v>249</v>
      </c>
      <c r="C48" s="51" t="s">
        <v>1263</v>
      </c>
      <c r="D48" s="51"/>
      <c r="E48" s="26" t="s">
        <v>81</v>
      </c>
      <c r="F48" s="33">
        <v>0</v>
      </c>
      <c r="G48" s="33">
        <v>0</v>
      </c>
      <c r="H48" s="35"/>
      <c r="I48" s="35"/>
      <c r="J48" s="33">
        <v>0</v>
      </c>
      <c r="K48" s="35"/>
      <c r="L48" s="33">
        <v>0</v>
      </c>
      <c r="M48" s="33">
        <v>0</v>
      </c>
      <c r="N48" s="35"/>
      <c r="O48" s="35"/>
      <c r="P48" s="33">
        <v>0</v>
      </c>
      <c r="Q48" s="35"/>
      <c r="R48" s="33">
        <v>0</v>
      </c>
      <c r="S48" s="33">
        <v>0</v>
      </c>
      <c r="T48" s="35"/>
      <c r="U48" s="35"/>
      <c r="V48" s="33">
        <v>0</v>
      </c>
      <c r="W48" s="35"/>
      <c r="X48" s="26" t="s">
        <v>81</v>
      </c>
    </row>
    <row r="49" spans="1:24" ht="14.1" customHeight="1">
      <c r="A49" s="4"/>
      <c r="B49" s="50"/>
      <c r="C49" s="51" t="s">
        <v>1262</v>
      </c>
      <c r="D49" s="51"/>
      <c r="E49" s="26" t="s">
        <v>83</v>
      </c>
      <c r="F49" s="33">
        <v>0</v>
      </c>
      <c r="G49" s="33">
        <v>0</v>
      </c>
      <c r="H49" s="35"/>
      <c r="I49" s="35"/>
      <c r="J49" s="33">
        <v>0</v>
      </c>
      <c r="K49" s="35"/>
      <c r="L49" s="33">
        <v>0</v>
      </c>
      <c r="M49" s="33">
        <v>0</v>
      </c>
      <c r="N49" s="35"/>
      <c r="O49" s="35"/>
      <c r="P49" s="33">
        <v>0</v>
      </c>
      <c r="Q49" s="35"/>
      <c r="R49" s="33">
        <v>0</v>
      </c>
      <c r="S49" s="33">
        <v>0</v>
      </c>
      <c r="T49" s="35"/>
      <c r="U49" s="35"/>
      <c r="V49" s="33">
        <v>0</v>
      </c>
      <c r="W49" s="35"/>
      <c r="X49" s="26" t="s">
        <v>83</v>
      </c>
    </row>
    <row r="50" spans="1:24" ht="14.1" customHeight="1">
      <c r="A50" s="4"/>
      <c r="B50" s="51"/>
      <c r="C50" s="51" t="s">
        <v>1261</v>
      </c>
      <c r="D50" s="51"/>
      <c r="E50" s="26" t="s">
        <v>84</v>
      </c>
      <c r="F50" s="33">
        <v>0</v>
      </c>
      <c r="G50" s="33">
        <v>0</v>
      </c>
      <c r="H50" s="35"/>
      <c r="I50" s="35"/>
      <c r="J50" s="33">
        <v>0</v>
      </c>
      <c r="K50" s="35"/>
      <c r="L50" s="33">
        <v>0</v>
      </c>
      <c r="M50" s="33">
        <v>0</v>
      </c>
      <c r="N50" s="35"/>
      <c r="O50" s="35"/>
      <c r="P50" s="33">
        <v>0</v>
      </c>
      <c r="Q50" s="35"/>
      <c r="R50" s="33">
        <v>0</v>
      </c>
      <c r="S50" s="33">
        <v>0</v>
      </c>
      <c r="T50" s="35"/>
      <c r="U50" s="35"/>
      <c r="V50" s="33">
        <v>0</v>
      </c>
      <c r="W50" s="35"/>
      <c r="X50" s="26" t="s">
        <v>84</v>
      </c>
    </row>
    <row r="51" spans="1:24" ht="14.1" customHeight="1">
      <c r="A51" s="4"/>
      <c r="B51" s="49" t="s">
        <v>250</v>
      </c>
      <c r="C51" s="51" t="s">
        <v>1263</v>
      </c>
      <c r="D51" s="51"/>
      <c r="E51" s="26" t="s">
        <v>85</v>
      </c>
      <c r="F51" s="33">
        <v>155000</v>
      </c>
      <c r="G51" s="33">
        <v>158000</v>
      </c>
      <c r="H51" s="35"/>
      <c r="I51" s="35"/>
      <c r="J51" s="33">
        <v>155000</v>
      </c>
      <c r="K51" s="35"/>
      <c r="L51" s="33">
        <v>168000</v>
      </c>
      <c r="M51" s="33">
        <v>166000</v>
      </c>
      <c r="N51" s="35"/>
      <c r="O51" s="35"/>
      <c r="P51" s="33">
        <v>168000</v>
      </c>
      <c r="Q51" s="35"/>
      <c r="R51" s="33">
        <v>157000</v>
      </c>
      <c r="S51" s="33">
        <v>160000</v>
      </c>
      <c r="T51" s="35"/>
      <c r="U51" s="35"/>
      <c r="V51" s="33">
        <v>157000</v>
      </c>
      <c r="W51" s="35"/>
      <c r="X51" s="26" t="s">
        <v>85</v>
      </c>
    </row>
    <row r="52" spans="1:24" ht="14.1" customHeight="1">
      <c r="A52" s="4"/>
      <c r="B52" s="50"/>
      <c r="C52" s="51" t="s">
        <v>1262</v>
      </c>
      <c r="D52" s="51"/>
      <c r="E52" s="26" t="s">
        <v>86</v>
      </c>
      <c r="F52" s="33">
        <v>0</v>
      </c>
      <c r="G52" s="33">
        <v>0</v>
      </c>
      <c r="H52" s="35"/>
      <c r="I52" s="35"/>
      <c r="J52" s="33">
        <v>0</v>
      </c>
      <c r="K52" s="35"/>
      <c r="L52" s="33">
        <v>0</v>
      </c>
      <c r="M52" s="33">
        <v>0</v>
      </c>
      <c r="N52" s="35"/>
      <c r="O52" s="35"/>
      <c r="P52" s="33">
        <v>0</v>
      </c>
      <c r="Q52" s="35"/>
      <c r="R52" s="33">
        <v>0</v>
      </c>
      <c r="S52" s="33">
        <v>0</v>
      </c>
      <c r="T52" s="35"/>
      <c r="U52" s="35"/>
      <c r="V52" s="33">
        <v>0</v>
      </c>
      <c r="W52" s="35"/>
      <c r="X52" s="26" t="s">
        <v>86</v>
      </c>
    </row>
    <row r="53" spans="1:24" ht="14.1" customHeight="1">
      <c r="A53" s="4"/>
      <c r="B53" s="51"/>
      <c r="C53" s="51" t="s">
        <v>1261</v>
      </c>
      <c r="D53" s="51"/>
      <c r="E53" s="26" t="s">
        <v>87</v>
      </c>
      <c r="F53" s="33">
        <v>0</v>
      </c>
      <c r="G53" s="33">
        <v>0</v>
      </c>
      <c r="H53" s="35"/>
      <c r="I53" s="35"/>
      <c r="J53" s="33">
        <v>0</v>
      </c>
      <c r="K53" s="35"/>
      <c r="L53" s="33">
        <v>0</v>
      </c>
      <c r="M53" s="33">
        <v>0</v>
      </c>
      <c r="N53" s="35"/>
      <c r="O53" s="35"/>
      <c r="P53" s="33">
        <v>0</v>
      </c>
      <c r="Q53" s="35"/>
      <c r="R53" s="33">
        <v>0</v>
      </c>
      <c r="S53" s="33">
        <v>0</v>
      </c>
      <c r="T53" s="35"/>
      <c r="U53" s="35"/>
      <c r="V53" s="33">
        <v>0</v>
      </c>
      <c r="W53" s="35"/>
      <c r="X53" s="26" t="s">
        <v>87</v>
      </c>
    </row>
    <row r="54" spans="1:24" ht="14.1" customHeight="1">
      <c r="A54" s="4"/>
      <c r="B54" s="51" t="s">
        <v>528</v>
      </c>
      <c r="C54" s="55"/>
      <c r="D54" s="51"/>
      <c r="E54" s="26" t="s">
        <v>90</v>
      </c>
      <c r="F54" s="33">
        <v>0</v>
      </c>
      <c r="G54" s="35"/>
      <c r="H54" s="35"/>
      <c r="I54" s="35"/>
      <c r="J54" s="35"/>
      <c r="K54" s="35"/>
      <c r="L54" s="33">
        <v>0</v>
      </c>
      <c r="M54" s="35"/>
      <c r="N54" s="35"/>
      <c r="O54" s="35"/>
      <c r="P54" s="35"/>
      <c r="Q54" s="35"/>
      <c r="R54" s="33">
        <v>0</v>
      </c>
      <c r="S54" s="35"/>
      <c r="T54" s="35"/>
      <c r="U54" s="35"/>
      <c r="V54" s="35"/>
      <c r="W54" s="35"/>
      <c r="X54" s="26" t="s">
        <v>90</v>
      </c>
    </row>
    <row r="55" spans="1:24" ht="14.1" customHeight="1">
      <c r="A55" s="4"/>
      <c r="B55" s="51" t="s">
        <v>527</v>
      </c>
      <c r="C55" s="55"/>
      <c r="D55" s="51"/>
      <c r="E55" s="26" t="s">
        <v>92</v>
      </c>
      <c r="F55" s="33">
        <v>36000</v>
      </c>
      <c r="G55" s="35"/>
      <c r="H55" s="35"/>
      <c r="I55" s="35"/>
      <c r="J55" s="35"/>
      <c r="K55" s="35"/>
      <c r="L55" s="33">
        <v>69000</v>
      </c>
      <c r="M55" s="35"/>
      <c r="N55" s="35"/>
      <c r="O55" s="35"/>
      <c r="P55" s="35"/>
      <c r="Q55" s="35"/>
      <c r="R55" s="33">
        <v>57000</v>
      </c>
      <c r="S55" s="35"/>
      <c r="T55" s="35"/>
      <c r="U55" s="35"/>
      <c r="V55" s="35"/>
      <c r="W55" s="35"/>
      <c r="X55" s="26" t="s">
        <v>92</v>
      </c>
    </row>
    <row r="56" spans="1:24" ht="14.1" customHeight="1">
      <c r="A56" s="4"/>
      <c r="B56" s="51" t="s">
        <v>530</v>
      </c>
      <c r="C56" s="55"/>
      <c r="D56" s="51"/>
      <c r="E56" s="26" t="s">
        <v>93</v>
      </c>
      <c r="F56" s="33">
        <v>0</v>
      </c>
      <c r="G56" s="35"/>
      <c r="H56" s="35"/>
      <c r="I56" s="35"/>
      <c r="J56" s="35"/>
      <c r="K56" s="35"/>
      <c r="L56" s="33">
        <v>0</v>
      </c>
      <c r="M56" s="35"/>
      <c r="N56" s="35"/>
      <c r="O56" s="35"/>
      <c r="P56" s="35"/>
      <c r="Q56" s="35"/>
      <c r="R56" s="33">
        <v>0</v>
      </c>
      <c r="S56" s="35"/>
      <c r="T56" s="35"/>
      <c r="U56" s="35"/>
      <c r="V56" s="35"/>
      <c r="W56" s="35"/>
      <c r="X56" s="26" t="s">
        <v>93</v>
      </c>
    </row>
    <row r="57" spans="1:24" ht="14.1" customHeight="1">
      <c r="A57" s="4"/>
      <c r="B57" s="49" t="s">
        <v>529</v>
      </c>
      <c r="C57" s="60"/>
      <c r="D57" s="49"/>
      <c r="E57" s="27" t="s">
        <v>94</v>
      </c>
      <c r="F57" s="34">
        <v>0</v>
      </c>
      <c r="G57" s="32"/>
      <c r="H57" s="32"/>
      <c r="I57" s="32"/>
      <c r="J57" s="32"/>
      <c r="K57" s="32"/>
      <c r="L57" s="34">
        <v>0</v>
      </c>
      <c r="M57" s="32"/>
      <c r="N57" s="32"/>
      <c r="O57" s="32"/>
      <c r="P57" s="32"/>
      <c r="Q57" s="32"/>
      <c r="R57" s="34">
        <v>0</v>
      </c>
      <c r="S57" s="32"/>
      <c r="T57" s="32"/>
      <c r="U57" s="32"/>
      <c r="V57" s="32"/>
      <c r="W57" s="32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dataValidations count="1">
    <dataValidation type="list" allowBlank="1" showInputMessage="1" showErrorMessage="1" sqref="C8">
      <formula1>'@lists'!$A$18:$B$18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7a616b-3a82-4718-bdfa-b36ba5899423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6d854c-473a-4f73-8a47-ca7b2372c870}">
  <sheetPr>
    <outlinePr summaryBelow="0" summaryRight="0"/>
  </sheetPr>
  <dimension ref="A1:R34"/>
  <sheetViews>
    <sheetView workbookViewId="0" topLeftCell="A1"/>
  </sheetViews>
  <sheetFormatPr defaultColWidth="11.4242857142857" defaultRowHeight="12.75"/>
  <cols>
    <col min="1" max="1" width="2.85714285714286" customWidth="1"/>
    <col min="2" max="2" width="9.85714285714286" customWidth="1"/>
    <col min="3" max="3" width="14.5714285714286" customWidth="1"/>
    <col min="4" max="4" width="28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576</v>
      </c>
      <c r="C4" s="23" t="s">
        <v>46</v>
      </c>
      <c r="D4" s="45" t="str">
        <f>IF(C4&lt;&gt;"",VLOOKUP(C4,'@Entities17'!A2:B81,2,0),"")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970</v>
      </c>
      <c r="C8" s="21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47" t="s">
        <v>133</v>
      </c>
      <c r="C10" s="43"/>
      <c r="D10" s="43"/>
      <c r="E10" s="43"/>
      <c r="F10" s="43"/>
      <c r="G10" s="43"/>
      <c r="H10" s="43"/>
      <c r="I10" s="43"/>
      <c r="J10" s="43"/>
      <c r="K10" s="48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1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4"/>
      <c r="J12" s="54" t="s">
        <v>1201</v>
      </c>
      <c r="K12" s="55"/>
      <c r="L12" s="55"/>
      <c r="M12" s="54"/>
      <c r="N12" s="54" t="s">
        <v>1270</v>
      </c>
      <c r="O12" s="55"/>
      <c r="P12" s="55"/>
      <c r="Q12" s="54"/>
      <c r="R12" s="4"/>
    </row>
    <row r="13" spans="1:18" ht="14.1" customHeight="1">
      <c r="A13" s="4"/>
      <c r="B13" s="4"/>
      <c r="C13" s="4"/>
      <c r="D13" s="4"/>
      <c r="E13" s="4"/>
      <c r="F13" s="29" t="s">
        <v>1244</v>
      </c>
      <c r="G13" s="29" t="s">
        <v>28</v>
      </c>
      <c r="H13" s="29" t="s">
        <v>58</v>
      </c>
      <c r="I13" s="29" t="s">
        <v>1019</v>
      </c>
      <c r="J13" s="29" t="s">
        <v>1244</v>
      </c>
      <c r="K13" s="29" t="s">
        <v>28</v>
      </c>
      <c r="L13" s="29" t="s">
        <v>58</v>
      </c>
      <c r="M13" s="29" t="s">
        <v>1019</v>
      </c>
      <c r="N13" s="29" t="s">
        <v>1244</v>
      </c>
      <c r="O13" s="29" t="s">
        <v>28</v>
      </c>
      <c r="P13" s="29" t="s">
        <v>58</v>
      </c>
      <c r="Q13" s="29" t="s">
        <v>1019</v>
      </c>
      <c r="R13" s="4"/>
    </row>
    <row r="14" spans="1:18" ht="12.95" customHeight="1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4.1" customHeight="1">
      <c r="A15" s="4"/>
      <c r="B15" s="49" t="s">
        <v>1171</v>
      </c>
      <c r="C15" s="49" t="s">
        <v>542</v>
      </c>
      <c r="D15" s="16" t="s">
        <v>1267</v>
      </c>
      <c r="E15" s="31" t="s">
        <v>26</v>
      </c>
      <c r="F15" s="33">
        <v>4268000</v>
      </c>
      <c r="G15" s="33">
        <v>150000</v>
      </c>
      <c r="H15" s="33">
        <v>19000</v>
      </c>
      <c r="I15" s="33">
        <v>169000</v>
      </c>
      <c r="J15" s="33">
        <v>557000</v>
      </c>
      <c r="K15" s="33">
        <v>1000</v>
      </c>
      <c r="L15" s="33">
        <v>0</v>
      </c>
      <c r="M15" s="33">
        <v>1000</v>
      </c>
      <c r="N15" s="33">
        <v>0</v>
      </c>
      <c r="O15" s="33">
        <v>0</v>
      </c>
      <c r="P15" s="33">
        <v>0</v>
      </c>
      <c r="Q15" s="33">
        <v>0</v>
      </c>
      <c r="R15" s="31" t="s">
        <v>26</v>
      </c>
    </row>
    <row r="16" spans="1:18" ht="14.1" customHeight="1">
      <c r="A16" s="4"/>
      <c r="B16" s="50"/>
      <c r="C16" s="50"/>
      <c r="D16" s="16" t="s">
        <v>1266</v>
      </c>
      <c r="E16" s="31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1" t="s">
        <v>56</v>
      </c>
    </row>
    <row r="17" spans="1:18" ht="14.1" customHeight="1">
      <c r="A17" s="4"/>
      <c r="B17" s="50"/>
      <c r="C17" s="50"/>
      <c r="D17" s="16" t="s">
        <v>1264</v>
      </c>
      <c r="E17" s="31" t="s">
        <v>75</v>
      </c>
      <c r="F17" s="33">
        <v>370000</v>
      </c>
      <c r="G17" s="33">
        <v>7000</v>
      </c>
      <c r="H17" s="33">
        <v>0</v>
      </c>
      <c r="I17" s="33">
        <v>7000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 t="s">
        <v>75</v>
      </c>
    </row>
    <row r="18" spans="1:18" ht="14.1" customHeight="1">
      <c r="A18" s="4"/>
      <c r="B18" s="50"/>
      <c r="C18" s="50"/>
      <c r="D18" s="16" t="s">
        <v>1265</v>
      </c>
      <c r="E18" s="31" t="s">
        <v>89</v>
      </c>
      <c r="F18" s="33">
        <v>114000</v>
      </c>
      <c r="G18" s="33">
        <v>6000</v>
      </c>
      <c r="H18" s="33">
        <v>4000</v>
      </c>
      <c r="I18" s="33">
        <v>10000</v>
      </c>
      <c r="J18" s="33">
        <v>83000</v>
      </c>
      <c r="K18" s="33">
        <v>2000</v>
      </c>
      <c r="L18" s="33">
        <v>0</v>
      </c>
      <c r="M18" s="33">
        <v>2000</v>
      </c>
      <c r="N18" s="33">
        <v>0</v>
      </c>
      <c r="O18" s="33">
        <v>0</v>
      </c>
      <c r="P18" s="33">
        <v>0</v>
      </c>
      <c r="Q18" s="33">
        <v>0</v>
      </c>
      <c r="R18" s="31" t="s">
        <v>89</v>
      </c>
    </row>
    <row r="19" spans="1:18" ht="14.1" customHeight="1">
      <c r="A19" s="4"/>
      <c r="B19" s="50"/>
      <c r="C19" s="50"/>
      <c r="D19" s="16" t="s">
        <v>1</v>
      </c>
      <c r="E19" s="31" t="s">
        <v>97</v>
      </c>
      <c r="F19" s="33">
        <v>60000</v>
      </c>
      <c r="G19" s="33">
        <v>2000</v>
      </c>
      <c r="H19" s="33">
        <v>0</v>
      </c>
      <c r="I19" s="33">
        <v>2000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 t="s">
        <v>97</v>
      </c>
    </row>
    <row r="20" spans="1:18" ht="14.1" customHeight="1">
      <c r="A20" s="4"/>
      <c r="B20" s="50"/>
      <c r="C20" s="50"/>
      <c r="D20" s="16" t="s">
        <v>3</v>
      </c>
      <c r="E20" s="31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 t="s">
        <v>102</v>
      </c>
    </row>
    <row r="21" spans="1:18" ht="14.1" customHeight="1">
      <c r="A21" s="4"/>
      <c r="B21" s="50"/>
      <c r="C21" s="50"/>
      <c r="D21" s="16" t="s">
        <v>1259</v>
      </c>
      <c r="E21" s="31" t="s">
        <v>204</v>
      </c>
      <c r="F21" s="33">
        <v>336000</v>
      </c>
      <c r="G21" s="33">
        <v>21000</v>
      </c>
      <c r="H21" s="33">
        <v>20000</v>
      </c>
      <c r="I21" s="33">
        <v>41000</v>
      </c>
      <c r="J21" s="33">
        <v>195000</v>
      </c>
      <c r="K21" s="33">
        <v>11000</v>
      </c>
      <c r="L21" s="33">
        <v>1000</v>
      </c>
      <c r="M21" s="33">
        <v>12000</v>
      </c>
      <c r="N21" s="33">
        <v>68000</v>
      </c>
      <c r="O21" s="33">
        <v>2000</v>
      </c>
      <c r="P21" s="33">
        <v>0</v>
      </c>
      <c r="Q21" s="33">
        <v>2000</v>
      </c>
      <c r="R21" s="31" t="s">
        <v>204</v>
      </c>
    </row>
    <row r="22" spans="1:18" ht="14.1" customHeight="1">
      <c r="A22" s="4"/>
      <c r="B22" s="50"/>
      <c r="C22" s="51"/>
      <c r="D22" s="16" t="s">
        <v>1260</v>
      </c>
      <c r="E22" s="31" t="s">
        <v>205</v>
      </c>
      <c r="F22" s="33">
        <v>162000</v>
      </c>
      <c r="G22" s="33">
        <v>15000</v>
      </c>
      <c r="H22" s="33">
        <v>7000</v>
      </c>
      <c r="I22" s="33">
        <v>22000</v>
      </c>
      <c r="J22" s="33">
        <v>166000</v>
      </c>
      <c r="K22" s="33">
        <v>12000</v>
      </c>
      <c r="L22" s="33">
        <v>0</v>
      </c>
      <c r="M22" s="33">
        <v>12000</v>
      </c>
      <c r="N22" s="33">
        <v>0</v>
      </c>
      <c r="O22" s="33">
        <v>0</v>
      </c>
      <c r="P22" s="33">
        <v>0</v>
      </c>
      <c r="Q22" s="33">
        <v>0</v>
      </c>
      <c r="R22" s="31" t="s">
        <v>205</v>
      </c>
    </row>
    <row r="23" spans="1:18" ht="14.1" customHeight="1">
      <c r="A23" s="4"/>
      <c r="B23" s="50"/>
      <c r="C23" s="51" t="s">
        <v>960</v>
      </c>
      <c r="D23" s="51"/>
      <c r="E23" s="31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1" t="s">
        <v>233</v>
      </c>
    </row>
    <row r="24" spans="1:18" ht="14.1" customHeight="1">
      <c r="A24" s="4"/>
      <c r="B24" s="51"/>
      <c r="C24" s="51" t="s">
        <v>1050</v>
      </c>
      <c r="D24" s="51"/>
      <c r="E24" s="31" t="s">
        <v>27</v>
      </c>
      <c r="F24" s="33">
        <v>5310000</v>
      </c>
      <c r="G24" s="33">
        <v>201000</v>
      </c>
      <c r="H24" s="33">
        <v>50000</v>
      </c>
      <c r="I24" s="33">
        <v>251000</v>
      </c>
      <c r="J24" s="33">
        <v>1001000</v>
      </c>
      <c r="K24" s="33">
        <v>26000</v>
      </c>
      <c r="L24" s="33">
        <v>1000</v>
      </c>
      <c r="M24" s="33">
        <v>27000</v>
      </c>
      <c r="N24" s="33">
        <v>68000</v>
      </c>
      <c r="O24" s="33">
        <v>2000</v>
      </c>
      <c r="P24" s="33">
        <v>0</v>
      </c>
      <c r="Q24" s="33">
        <v>2000</v>
      </c>
      <c r="R24" s="31" t="s">
        <v>27</v>
      </c>
    </row>
    <row r="25" spans="1:18" ht="14.1" customHeight="1">
      <c r="A25" s="4"/>
      <c r="B25" s="49" t="s">
        <v>44</v>
      </c>
      <c r="C25" s="49" t="s">
        <v>542</v>
      </c>
      <c r="D25" s="16" t="s">
        <v>1267</v>
      </c>
      <c r="E25" s="31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40000</v>
      </c>
      <c r="K25" s="33">
        <v>6000</v>
      </c>
      <c r="L25" s="33">
        <v>0</v>
      </c>
      <c r="M25" s="33">
        <v>6000</v>
      </c>
      <c r="N25" s="33">
        <v>0</v>
      </c>
      <c r="O25" s="33">
        <v>0</v>
      </c>
      <c r="P25" s="33">
        <v>0</v>
      </c>
      <c r="Q25" s="33">
        <v>0</v>
      </c>
      <c r="R25" s="31" t="s">
        <v>34</v>
      </c>
    </row>
    <row r="26" spans="1:18" ht="14.1" customHeight="1">
      <c r="A26" s="4"/>
      <c r="B26" s="50"/>
      <c r="C26" s="50"/>
      <c r="D26" s="16" t="s">
        <v>1266</v>
      </c>
      <c r="E26" s="31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212000</v>
      </c>
      <c r="K26" s="33">
        <v>4000</v>
      </c>
      <c r="L26" s="33">
        <v>0</v>
      </c>
      <c r="M26" s="33">
        <v>4000</v>
      </c>
      <c r="N26" s="33">
        <v>0</v>
      </c>
      <c r="O26" s="33">
        <v>0</v>
      </c>
      <c r="P26" s="33">
        <v>0</v>
      </c>
      <c r="Q26" s="33">
        <v>0</v>
      </c>
      <c r="R26" s="31" t="s">
        <v>38</v>
      </c>
    </row>
    <row r="27" spans="1:18" ht="14.1" customHeight="1">
      <c r="A27" s="4"/>
      <c r="B27" s="50"/>
      <c r="C27" s="50"/>
      <c r="D27" s="16" t="s">
        <v>1264</v>
      </c>
      <c r="E27" s="31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 t="s">
        <v>45</v>
      </c>
    </row>
    <row r="28" spans="1:18" ht="14.1" customHeight="1">
      <c r="A28" s="4"/>
      <c r="B28" s="50"/>
      <c r="C28" s="50"/>
      <c r="D28" s="16" t="s">
        <v>1265</v>
      </c>
      <c r="E28" s="31" t="s">
        <v>48</v>
      </c>
      <c r="F28" s="33">
        <v>7000</v>
      </c>
      <c r="G28" s="33">
        <v>1000</v>
      </c>
      <c r="H28" s="33">
        <v>0</v>
      </c>
      <c r="I28" s="33">
        <v>1000</v>
      </c>
      <c r="J28" s="33">
        <v>35000</v>
      </c>
      <c r="K28" s="33">
        <v>1000</v>
      </c>
      <c r="L28" s="33">
        <v>0</v>
      </c>
      <c r="M28" s="33">
        <v>1000</v>
      </c>
      <c r="N28" s="33">
        <v>0</v>
      </c>
      <c r="O28" s="33">
        <v>0</v>
      </c>
      <c r="P28" s="33">
        <v>0</v>
      </c>
      <c r="Q28" s="33">
        <v>0</v>
      </c>
      <c r="R28" s="31" t="s">
        <v>48</v>
      </c>
    </row>
    <row r="29" spans="1:18" ht="14.1" customHeight="1">
      <c r="A29" s="4"/>
      <c r="B29" s="50"/>
      <c r="C29" s="50"/>
      <c r="D29" s="16" t="s">
        <v>1</v>
      </c>
      <c r="E29" s="31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 t="s">
        <v>50</v>
      </c>
    </row>
    <row r="30" spans="1:18" ht="14.1" customHeight="1">
      <c r="A30" s="4"/>
      <c r="B30" s="50"/>
      <c r="C30" s="50"/>
      <c r="D30" s="16" t="s">
        <v>3</v>
      </c>
      <c r="E30" s="31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1" t="s">
        <v>51</v>
      </c>
    </row>
    <row r="31" spans="1:18" ht="14.1" customHeight="1">
      <c r="A31" s="4"/>
      <c r="B31" s="50"/>
      <c r="C31" s="50"/>
      <c r="D31" s="16" t="s">
        <v>1259</v>
      </c>
      <c r="E31" s="31" t="s">
        <v>52</v>
      </c>
      <c r="F31" s="33">
        <v>71000</v>
      </c>
      <c r="G31" s="33">
        <v>5000</v>
      </c>
      <c r="H31" s="33">
        <v>7000</v>
      </c>
      <c r="I31" s="33">
        <v>12000</v>
      </c>
      <c r="J31" s="33">
        <v>0</v>
      </c>
      <c r="K31" s="33">
        <v>0</v>
      </c>
      <c r="L31" s="33">
        <v>0</v>
      </c>
      <c r="M31" s="33">
        <v>0</v>
      </c>
      <c r="N31" s="33">
        <v>67000</v>
      </c>
      <c r="O31" s="33">
        <v>5000</v>
      </c>
      <c r="P31" s="33">
        <v>1000</v>
      </c>
      <c r="Q31" s="33">
        <v>6000</v>
      </c>
      <c r="R31" s="31" t="s">
        <v>52</v>
      </c>
    </row>
    <row r="32" spans="1:18" ht="14.1" customHeight="1">
      <c r="A32" s="4"/>
      <c r="B32" s="50"/>
      <c r="C32" s="51"/>
      <c r="D32" s="16" t="s">
        <v>1260</v>
      </c>
      <c r="E32" s="31" t="s">
        <v>54</v>
      </c>
      <c r="F32" s="33">
        <v>78000</v>
      </c>
      <c r="G32" s="33">
        <v>6000</v>
      </c>
      <c r="H32" s="33">
        <v>17000</v>
      </c>
      <c r="I32" s="33">
        <v>23000</v>
      </c>
      <c r="J32" s="33">
        <v>0</v>
      </c>
      <c r="K32" s="33">
        <v>0</v>
      </c>
      <c r="L32" s="33">
        <v>0</v>
      </c>
      <c r="M32" s="33">
        <v>0</v>
      </c>
      <c r="N32" s="33">
        <v>104000</v>
      </c>
      <c r="O32" s="33">
        <v>5000</v>
      </c>
      <c r="P32" s="33">
        <v>0</v>
      </c>
      <c r="Q32" s="33">
        <v>5000</v>
      </c>
      <c r="R32" s="31" t="s">
        <v>54</v>
      </c>
    </row>
    <row r="33" spans="1:18" ht="14.1" customHeight="1">
      <c r="A33" s="4"/>
      <c r="B33" s="50"/>
      <c r="C33" s="51" t="s">
        <v>960</v>
      </c>
      <c r="D33" s="51"/>
      <c r="E33" s="31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 t="s">
        <v>55</v>
      </c>
    </row>
    <row r="34" spans="1:18" ht="14.1" customHeight="1">
      <c r="A34" s="4"/>
      <c r="B34" s="49"/>
      <c r="C34" s="49" t="s">
        <v>1050</v>
      </c>
      <c r="D34" s="49"/>
      <c r="E34" s="18" t="s">
        <v>57</v>
      </c>
      <c r="F34" s="34">
        <v>156000</v>
      </c>
      <c r="G34" s="34">
        <v>12000</v>
      </c>
      <c r="H34" s="34">
        <v>24000</v>
      </c>
      <c r="I34" s="34">
        <v>36000</v>
      </c>
      <c r="J34" s="34">
        <v>287000</v>
      </c>
      <c r="K34" s="34">
        <v>11000</v>
      </c>
      <c r="L34" s="34">
        <v>0</v>
      </c>
      <c r="M34" s="34">
        <v>11000</v>
      </c>
      <c r="N34" s="34">
        <v>171000</v>
      </c>
      <c r="O34" s="34">
        <v>10000</v>
      </c>
      <c r="P34" s="34">
        <v>1000</v>
      </c>
      <c r="Q34" s="34">
        <v>11000</v>
      </c>
      <c r="R34" s="18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dataValidations count="1">
    <dataValidation type="list" allowBlank="1" showInputMessage="1" showErrorMessage="1" sqref="C8">
      <formula1>'@lists'!$A$19:$B$19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967f04-9fa5-4787-9740-517c0d3edd08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ecc1e3-a7f9-4e51-bd7c-cd48205780f1}">
  <sheetPr>
    <outlinePr summaryBelow="0" summaryRight="0"/>
  </sheetPr>
  <dimension ref="A1:R32"/>
  <sheetViews>
    <sheetView workbookViewId="0" topLeftCell="A1"/>
  </sheetViews>
  <sheetFormatPr defaultColWidth="11.4242857142857" defaultRowHeight="12.75"/>
  <cols>
    <col min="1" max="1" width="2.85714285714286" customWidth="1"/>
    <col min="2" max="2" width="15.5714285714286" customWidth="1"/>
    <col min="3" max="3" width="15.7142857142857" customWidth="1"/>
    <col min="4" max="4" width="21.5714285714286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576</v>
      </c>
      <c r="C4" s="23" t="s">
        <v>46</v>
      </c>
      <c r="D4" s="45" t="str">
        <f>IF(C4&lt;&gt;"",VLOOKUP(C4,'@Entities18'!A2:B81,2,0),"")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970</v>
      </c>
      <c r="C8" s="21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47" t="s">
        <v>135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0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4"/>
      <c r="J12" s="54" t="s">
        <v>1201</v>
      </c>
      <c r="K12" s="55"/>
      <c r="L12" s="55"/>
      <c r="M12" s="54"/>
      <c r="N12" s="54" t="s">
        <v>1270</v>
      </c>
      <c r="O12" s="55"/>
      <c r="P12" s="55"/>
      <c r="Q12" s="54"/>
      <c r="R12" s="4"/>
    </row>
    <row r="13" spans="1:18" ht="14.1" customHeight="1">
      <c r="A13" s="4"/>
      <c r="B13" s="4"/>
      <c r="C13" s="4"/>
      <c r="D13" s="4"/>
      <c r="E13" s="4"/>
      <c r="F13" s="54" t="s">
        <v>1154</v>
      </c>
      <c r="G13" s="54" t="s">
        <v>1211</v>
      </c>
      <c r="H13" s="54"/>
      <c r="I13" s="54" t="s">
        <v>1244</v>
      </c>
      <c r="J13" s="54" t="s">
        <v>1154</v>
      </c>
      <c r="K13" s="54" t="s">
        <v>1211</v>
      </c>
      <c r="L13" s="54"/>
      <c r="M13" s="54" t="s">
        <v>1244</v>
      </c>
      <c r="N13" s="54" t="s">
        <v>1154</v>
      </c>
      <c r="O13" s="54" t="s">
        <v>1211</v>
      </c>
      <c r="P13" s="54"/>
      <c r="Q13" s="54" t="s">
        <v>1244</v>
      </c>
      <c r="R13" s="4"/>
    </row>
    <row r="14" spans="1:18" ht="14.1" customHeight="1">
      <c r="A14" s="4"/>
      <c r="B14" s="4"/>
      <c r="C14" s="4"/>
      <c r="D14" s="4"/>
      <c r="E14" s="4"/>
      <c r="F14" s="54"/>
      <c r="G14" s="29" t="s">
        <v>1220</v>
      </c>
      <c r="H14" s="29" t="s">
        <v>707</v>
      </c>
      <c r="I14" s="54"/>
      <c r="J14" s="54"/>
      <c r="K14" s="29" t="s">
        <v>1220</v>
      </c>
      <c r="L14" s="29" t="s">
        <v>707</v>
      </c>
      <c r="M14" s="54"/>
      <c r="N14" s="54"/>
      <c r="O14" s="29" t="s">
        <v>1220</v>
      </c>
      <c r="P14" s="29" t="s">
        <v>707</v>
      </c>
      <c r="Q14" s="54"/>
      <c r="R14" s="4"/>
    </row>
    <row r="15" spans="1:18" ht="12.95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4.1" customHeight="1">
      <c r="A16" s="4"/>
      <c r="B16" s="49" t="s">
        <v>245</v>
      </c>
      <c r="C16" s="49" t="s">
        <v>994</v>
      </c>
      <c r="D16" s="16" t="s">
        <v>345</v>
      </c>
      <c r="E16" s="26" t="s">
        <v>26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6" t="s">
        <v>26</v>
      </c>
    </row>
    <row r="17" spans="1:18" ht="27.95" customHeight="1">
      <c r="A17" s="4"/>
      <c r="B17" s="50"/>
      <c r="C17" s="50"/>
      <c r="D17" s="16" t="s">
        <v>328</v>
      </c>
      <c r="E17" s="26" t="s">
        <v>56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6" t="s">
        <v>56</v>
      </c>
    </row>
    <row r="18" spans="1:18" ht="14.1" customHeight="1">
      <c r="A18" s="4"/>
      <c r="B18" s="50"/>
      <c r="C18" s="50"/>
      <c r="D18" s="16" t="s">
        <v>991</v>
      </c>
      <c r="E18" s="26" t="s">
        <v>75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75</v>
      </c>
    </row>
    <row r="19" spans="1:18" ht="29.1" customHeight="1">
      <c r="A19" s="4"/>
      <c r="B19" s="50"/>
      <c r="C19" s="51"/>
      <c r="D19" s="16" t="s">
        <v>1048</v>
      </c>
      <c r="E19" s="26" t="s">
        <v>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89</v>
      </c>
    </row>
    <row r="20" spans="1:18" ht="45" customHeight="1">
      <c r="A20" s="4"/>
      <c r="B20" s="50"/>
      <c r="C20" s="49" t="s">
        <v>993</v>
      </c>
      <c r="D20" s="16" t="s">
        <v>995</v>
      </c>
      <c r="E20" s="26" t="s">
        <v>97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26" t="s">
        <v>97</v>
      </c>
    </row>
    <row r="21" spans="1:18" ht="60" customHeight="1">
      <c r="A21" s="4"/>
      <c r="B21" s="50"/>
      <c r="C21" s="50"/>
      <c r="D21" s="16" t="s">
        <v>998</v>
      </c>
      <c r="E21" s="26" t="s">
        <v>102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6" t="s">
        <v>102</v>
      </c>
    </row>
    <row r="22" spans="1:18" ht="14.1" customHeight="1">
      <c r="A22" s="4"/>
      <c r="B22" s="50"/>
      <c r="C22" s="50"/>
      <c r="D22" s="16" t="s">
        <v>1242</v>
      </c>
      <c r="E22" s="26" t="s">
        <v>204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204</v>
      </c>
    </row>
    <row r="23" spans="1:18" ht="27.95" customHeight="1">
      <c r="A23" s="4"/>
      <c r="B23" s="50"/>
      <c r="C23" s="51"/>
      <c r="D23" s="16" t="s">
        <v>1102</v>
      </c>
      <c r="E23" s="26" t="s">
        <v>205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205</v>
      </c>
    </row>
    <row r="24" spans="1:18" ht="14.1" customHeight="1">
      <c r="A24" s="4"/>
      <c r="B24" s="51"/>
      <c r="C24" s="51" t="s">
        <v>397</v>
      </c>
      <c r="D24" s="51"/>
      <c r="E24" s="26" t="s">
        <v>233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233</v>
      </c>
    </row>
    <row r="25" spans="1:18" ht="14.1" customHeight="1">
      <c r="A25" s="4"/>
      <c r="B25" s="49" t="s">
        <v>246</v>
      </c>
      <c r="C25" s="51" t="s">
        <v>788</v>
      </c>
      <c r="D25" s="51"/>
      <c r="E25" s="26" t="s">
        <v>27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6" t="s">
        <v>27</v>
      </c>
    </row>
    <row r="26" spans="1:18" ht="14.1" customHeight="1">
      <c r="A26" s="4"/>
      <c r="B26" s="50"/>
      <c r="C26" s="51" t="s">
        <v>1199</v>
      </c>
      <c r="D26" s="51"/>
      <c r="E26" s="26" t="s">
        <v>34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26" t="s">
        <v>34</v>
      </c>
    </row>
    <row r="27" spans="1:18" ht="14.1" customHeight="1">
      <c r="A27" s="4"/>
      <c r="B27" s="50"/>
      <c r="C27" s="51" t="s">
        <v>557</v>
      </c>
      <c r="D27" s="51"/>
      <c r="E27" s="26" t="s">
        <v>38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6" t="s">
        <v>38</v>
      </c>
    </row>
    <row r="28" spans="1:18" ht="14.1" customHeight="1">
      <c r="A28" s="4"/>
      <c r="B28" s="50"/>
      <c r="C28" s="51" t="s">
        <v>552</v>
      </c>
      <c r="D28" s="51"/>
      <c r="E28" s="26" t="s">
        <v>45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6" t="s">
        <v>45</v>
      </c>
    </row>
    <row r="29" spans="1:18" ht="14.1" customHeight="1">
      <c r="A29" s="4"/>
      <c r="B29" s="50"/>
      <c r="C29" s="51" t="s">
        <v>559</v>
      </c>
      <c r="D29" s="51"/>
      <c r="E29" s="26" t="s">
        <v>48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6" t="s">
        <v>48</v>
      </c>
    </row>
    <row r="30" spans="1:18" ht="14.1" customHeight="1">
      <c r="A30" s="4"/>
      <c r="B30" s="50"/>
      <c r="C30" s="51" t="s">
        <v>991</v>
      </c>
      <c r="D30" s="51"/>
      <c r="E30" s="26" t="s">
        <v>50</v>
      </c>
      <c r="F30" s="33">
        <v>65000</v>
      </c>
      <c r="G30" s="33">
        <v>0</v>
      </c>
      <c r="H30" s="33">
        <v>-2000</v>
      </c>
      <c r="I30" s="33">
        <v>63000</v>
      </c>
      <c r="J30" s="33">
        <v>65000</v>
      </c>
      <c r="K30" s="33">
        <v>1000</v>
      </c>
      <c r="L30" s="33">
        <v>0</v>
      </c>
      <c r="M30" s="33">
        <v>66000</v>
      </c>
      <c r="N30" s="33">
        <v>64000</v>
      </c>
      <c r="O30" s="33">
        <v>2000</v>
      </c>
      <c r="P30" s="33">
        <v>0</v>
      </c>
      <c r="Q30" s="33">
        <v>66000</v>
      </c>
      <c r="R30" s="26" t="s">
        <v>50</v>
      </c>
    </row>
    <row r="31" spans="1:18" ht="14.1" customHeight="1">
      <c r="A31" s="4"/>
      <c r="B31" s="51"/>
      <c r="C31" s="51" t="s">
        <v>1104</v>
      </c>
      <c r="D31" s="51"/>
      <c r="E31" s="26" t="s">
        <v>51</v>
      </c>
      <c r="F31" s="33">
        <v>65000</v>
      </c>
      <c r="G31" s="33">
        <v>0</v>
      </c>
      <c r="H31" s="33">
        <v>-2000</v>
      </c>
      <c r="I31" s="33">
        <v>63000</v>
      </c>
      <c r="J31" s="33">
        <v>65000</v>
      </c>
      <c r="K31" s="33">
        <v>1000</v>
      </c>
      <c r="L31" s="33">
        <v>0</v>
      </c>
      <c r="M31" s="33">
        <v>66000</v>
      </c>
      <c r="N31" s="33">
        <v>64000</v>
      </c>
      <c r="O31" s="33">
        <v>2000</v>
      </c>
      <c r="P31" s="33">
        <v>0</v>
      </c>
      <c r="Q31" s="33">
        <v>66000</v>
      </c>
      <c r="R31" s="26" t="s">
        <v>51</v>
      </c>
    </row>
    <row r="32" spans="1:18" ht="14.1" customHeight="1">
      <c r="A32" s="4"/>
      <c r="B32" s="49" t="s">
        <v>1100</v>
      </c>
      <c r="C32" s="60"/>
      <c r="D32" s="49"/>
      <c r="E32" s="27" t="s">
        <v>52</v>
      </c>
      <c r="F32" s="34">
        <v>65000</v>
      </c>
      <c r="G32" s="34">
        <v>0</v>
      </c>
      <c r="H32" s="34">
        <v>-2000</v>
      </c>
      <c r="I32" s="34">
        <v>63000</v>
      </c>
      <c r="J32" s="34">
        <v>65000</v>
      </c>
      <c r="K32" s="34">
        <v>1000</v>
      </c>
      <c r="L32" s="34">
        <v>0</v>
      </c>
      <c r="M32" s="34">
        <v>66000</v>
      </c>
      <c r="N32" s="34">
        <v>64000</v>
      </c>
      <c r="O32" s="34">
        <v>2000</v>
      </c>
      <c r="P32" s="34">
        <v>0</v>
      </c>
      <c r="Q32" s="34">
        <v>66000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'@lists'!$A$20:$B$20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5dbd4e3-8bd5-43d8-b51f-172ca14b5fd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70d13f-16b2-4559-8132-2cc04cdeefa7}">
  <sheetPr>
    <outlinePr summaryBelow="0" summaryRight="0"/>
  </sheetPr>
  <dimension ref="A1:R31"/>
  <sheetViews>
    <sheetView workbookViewId="0" topLeftCell="A1"/>
  </sheetViews>
  <sheetFormatPr defaultColWidth="11.4242857142857" defaultRowHeight="12.75"/>
  <cols>
    <col min="1" max="1" width="2.85714285714286" customWidth="1"/>
    <col min="2" max="2" width="11.1428571428571" customWidth="1"/>
    <col min="3" max="3" width="12.5714285714286" customWidth="1"/>
    <col min="4" max="4" width="46" customWidth="1"/>
    <col min="5" max="5" width="8.28571428571429" customWidth="1"/>
    <col min="6" max="17" width="19" customWidth="1"/>
    <col min="18" max="18" width="8.28571428571429" customWidth="1"/>
  </cols>
  <sheetData>
    <row r="1" spans="1:18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576</v>
      </c>
      <c r="C4" s="23" t="s">
        <v>46</v>
      </c>
      <c r="D4" s="45" t="str">
        <f>IF(C4&lt;&gt;"",VLOOKUP(C4,'@Entities19'!A2:B81,2,0),"")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970</v>
      </c>
      <c r="C8" s="21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58" t="s">
        <v>139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0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4"/>
      <c r="J12" s="54" t="s">
        <v>1201</v>
      </c>
      <c r="K12" s="55"/>
      <c r="L12" s="55"/>
      <c r="M12" s="54"/>
      <c r="N12" s="54" t="s">
        <v>1270</v>
      </c>
      <c r="O12" s="55"/>
      <c r="P12" s="55"/>
      <c r="Q12" s="54"/>
      <c r="R12" s="4"/>
    </row>
    <row r="13" spans="1:18" ht="42" customHeight="1">
      <c r="A13" s="4"/>
      <c r="B13" s="4"/>
      <c r="C13" s="4"/>
      <c r="D13" s="4"/>
      <c r="E13" s="4"/>
      <c r="F13" s="29" t="s">
        <v>1153</v>
      </c>
      <c r="G13" s="29" t="s">
        <v>1230</v>
      </c>
      <c r="H13" s="29" t="s">
        <v>715</v>
      </c>
      <c r="I13" s="29" t="s">
        <v>1244</v>
      </c>
      <c r="J13" s="29" t="s">
        <v>1153</v>
      </c>
      <c r="K13" s="29" t="s">
        <v>1230</v>
      </c>
      <c r="L13" s="29" t="s">
        <v>715</v>
      </c>
      <c r="M13" s="29" t="s">
        <v>1244</v>
      </c>
      <c r="N13" s="29" t="s">
        <v>1153</v>
      </c>
      <c r="O13" s="29" t="s">
        <v>1230</v>
      </c>
      <c r="P13" s="29" t="s">
        <v>715</v>
      </c>
      <c r="Q13" s="29" t="s">
        <v>1244</v>
      </c>
      <c r="R13" s="4"/>
    </row>
    <row r="14" spans="1:18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4.1" customHeight="1">
      <c r="A15" s="4"/>
      <c r="B15" s="49" t="s">
        <v>247</v>
      </c>
      <c r="C15" s="49" t="s">
        <v>248</v>
      </c>
      <c r="D15" s="16" t="s">
        <v>345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26" t="s">
        <v>26</v>
      </c>
    </row>
    <row r="16" spans="1:18" ht="14.1" customHeight="1">
      <c r="A16" s="4"/>
      <c r="B16" s="50"/>
      <c r="C16" s="50"/>
      <c r="D16" s="16" t="s">
        <v>328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26" t="s">
        <v>56</v>
      </c>
    </row>
    <row r="17" spans="1:18" ht="14.1" customHeight="1">
      <c r="A17" s="4"/>
      <c r="B17" s="50"/>
      <c r="C17" s="50"/>
      <c r="D17" s="16" t="s">
        <v>991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6" t="s">
        <v>75</v>
      </c>
    </row>
    <row r="18" spans="1:18" ht="14.1" customHeight="1">
      <c r="A18" s="4"/>
      <c r="B18" s="50"/>
      <c r="C18" s="51"/>
      <c r="D18" s="16" t="s">
        <v>1048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89</v>
      </c>
    </row>
    <row r="19" spans="1:18" ht="14.1" customHeight="1">
      <c r="A19" s="4"/>
      <c r="B19" s="50"/>
      <c r="C19" s="49" t="s">
        <v>993</v>
      </c>
      <c r="D19" s="16" t="s">
        <v>995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97</v>
      </c>
    </row>
    <row r="20" spans="1:18" ht="29.1" customHeight="1">
      <c r="A20" s="4"/>
      <c r="B20" s="50"/>
      <c r="C20" s="50"/>
      <c r="D20" s="16" t="s">
        <v>998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26" t="s">
        <v>102</v>
      </c>
    </row>
    <row r="21" spans="1:18" ht="14.1" customHeight="1">
      <c r="A21" s="4"/>
      <c r="B21" s="50"/>
      <c r="C21" s="50"/>
      <c r="D21" s="16" t="s">
        <v>1242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26" t="s">
        <v>204</v>
      </c>
    </row>
    <row r="22" spans="1:18" ht="14.1" customHeight="1">
      <c r="A22" s="4"/>
      <c r="B22" s="50"/>
      <c r="C22" s="51"/>
      <c r="D22" s="16" t="s">
        <v>1102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205</v>
      </c>
    </row>
    <row r="23" spans="1:18" ht="14.1" customHeight="1">
      <c r="A23" s="4"/>
      <c r="B23" s="51"/>
      <c r="C23" s="51" t="s">
        <v>397</v>
      </c>
      <c r="D23" s="51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233</v>
      </c>
    </row>
    <row r="24" spans="1:18" ht="14.1" customHeight="1">
      <c r="A24" s="4"/>
      <c r="B24" s="49" t="s">
        <v>246</v>
      </c>
      <c r="C24" s="51" t="s">
        <v>788</v>
      </c>
      <c r="D24" s="51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27</v>
      </c>
    </row>
    <row r="25" spans="1:18" ht="14.1" customHeight="1">
      <c r="A25" s="4"/>
      <c r="B25" s="50"/>
      <c r="C25" s="51" t="s">
        <v>1199</v>
      </c>
      <c r="D25" s="51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26" t="s">
        <v>34</v>
      </c>
    </row>
    <row r="26" spans="1:18" ht="14.1" customHeight="1">
      <c r="A26" s="4"/>
      <c r="B26" s="50"/>
      <c r="C26" s="51" t="s">
        <v>557</v>
      </c>
      <c r="D26" s="51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26" t="s">
        <v>38</v>
      </c>
    </row>
    <row r="27" spans="1:18" ht="14.1" customHeight="1">
      <c r="A27" s="4"/>
      <c r="B27" s="50"/>
      <c r="C27" s="51" t="s">
        <v>552</v>
      </c>
      <c r="D27" s="51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26" t="s">
        <v>45</v>
      </c>
    </row>
    <row r="28" spans="1:18" ht="14.1" customHeight="1">
      <c r="A28" s="4"/>
      <c r="B28" s="50"/>
      <c r="C28" s="51" t="s">
        <v>559</v>
      </c>
      <c r="D28" s="51"/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26" t="s">
        <v>48</v>
      </c>
    </row>
    <row r="29" spans="1:18" ht="14.1" customHeight="1">
      <c r="A29" s="4"/>
      <c r="B29" s="50"/>
      <c r="C29" s="51" t="s">
        <v>991</v>
      </c>
      <c r="D29" s="51"/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26" t="s">
        <v>50</v>
      </c>
    </row>
    <row r="30" spans="1:18" ht="14.1" customHeight="1">
      <c r="A30" s="4"/>
      <c r="B30" s="51"/>
      <c r="C30" s="51" t="s">
        <v>251</v>
      </c>
      <c r="D30" s="51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51</v>
      </c>
    </row>
    <row r="31" spans="1:18" ht="14.1" customHeight="1">
      <c r="A31" s="4"/>
      <c r="B31" s="49" t="s">
        <v>1099</v>
      </c>
      <c r="C31" s="60"/>
      <c r="D31" s="49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'@lists'!$A$21:$B$21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d38113-f9c6-46f7-a054-d042ededaee5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90e620-5f7c-4289-93ea-940ff499b5d9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c7fbb6-6d0f-41ac-90db-f8e8009b2117}">
  <sheetPr>
    <outlinePr summaryBelow="0" summaryRight="0"/>
  </sheetPr>
  <dimension ref="A1:L31"/>
  <sheetViews>
    <sheetView workbookViewId="0" topLeftCell="A1"/>
  </sheetViews>
  <sheetFormatPr defaultColWidth="11.4242857142857" defaultRowHeight="12.75"/>
  <cols>
    <col min="1" max="1" width="2.85714285714286" customWidth="1"/>
    <col min="2" max="2" width="12.2857142857143" customWidth="1"/>
    <col min="3" max="3" width="17.7142857142857" customWidth="1"/>
    <col min="4" max="4" width="30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576</v>
      </c>
      <c r="C4" s="23" t="s">
        <v>46</v>
      </c>
      <c r="D4" s="45" t="str">
        <f>IF(C4&lt;&gt;"",VLOOKUP(C4,'@Entities20'!A2:B81,2,0),"")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970</v>
      </c>
      <c r="C8" s="21" t="s">
        <v>140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" customHeight="1">
      <c r="A10" s="4"/>
      <c r="B10" s="62" t="s">
        <v>141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>
      <c r="A11" s="4"/>
      <c r="B11" s="20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4" t="s">
        <v>1279</v>
      </c>
      <c r="G12" s="54"/>
      <c r="H12" s="54" t="s">
        <v>1201</v>
      </c>
      <c r="I12" s="54"/>
      <c r="J12" s="54" t="s">
        <v>1270</v>
      </c>
      <c r="K12" s="54"/>
      <c r="L12" s="4"/>
    </row>
    <row r="13" spans="1:12" ht="27.95" customHeight="1">
      <c r="A13" s="4"/>
      <c r="B13" s="4"/>
      <c r="C13" s="4"/>
      <c r="D13" s="4"/>
      <c r="E13" s="4"/>
      <c r="F13" s="29" t="s">
        <v>13</v>
      </c>
      <c r="G13" s="29" t="s">
        <v>1244</v>
      </c>
      <c r="H13" s="29" t="s">
        <v>13</v>
      </c>
      <c r="I13" s="29" t="s">
        <v>1244</v>
      </c>
      <c r="J13" s="29" t="s">
        <v>13</v>
      </c>
      <c r="K13" s="29" t="s">
        <v>1244</v>
      </c>
      <c r="L13" s="4"/>
    </row>
    <row r="14" spans="1:12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4.1" customHeight="1">
      <c r="A15" s="4"/>
      <c r="B15" s="49" t="s">
        <v>247</v>
      </c>
      <c r="C15" s="49" t="s">
        <v>248</v>
      </c>
      <c r="D15" s="16" t="s">
        <v>345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26" t="s">
        <v>26</v>
      </c>
    </row>
    <row r="16" spans="1:12" ht="14.1" customHeight="1">
      <c r="A16" s="4"/>
      <c r="B16" s="50"/>
      <c r="C16" s="50"/>
      <c r="D16" s="16" t="s">
        <v>328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26" t="s">
        <v>56</v>
      </c>
    </row>
    <row r="17" spans="1:12" ht="14.1" customHeight="1">
      <c r="A17" s="4"/>
      <c r="B17" s="50"/>
      <c r="C17" s="50"/>
      <c r="D17" s="16" t="s">
        <v>991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26" t="s">
        <v>75</v>
      </c>
    </row>
    <row r="18" spans="1:12" ht="29.1" customHeight="1">
      <c r="A18" s="4"/>
      <c r="B18" s="50"/>
      <c r="C18" s="51"/>
      <c r="D18" s="16" t="s">
        <v>1103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29.1" customHeight="1">
      <c r="A19" s="4"/>
      <c r="B19" s="50"/>
      <c r="C19" s="49" t="s">
        <v>993</v>
      </c>
      <c r="D19" s="16" t="s">
        <v>996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26" t="s">
        <v>97</v>
      </c>
    </row>
    <row r="20" spans="1:12" ht="45" customHeight="1">
      <c r="A20" s="4"/>
      <c r="B20" s="50"/>
      <c r="C20" s="50"/>
      <c r="D20" s="16" t="s">
        <v>998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>
      <c r="A21" s="4"/>
      <c r="B21" s="50"/>
      <c r="C21" s="50"/>
      <c r="D21" s="16" t="s">
        <v>1242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4.1" customHeight="1">
      <c r="A22" s="4"/>
      <c r="B22" s="50"/>
      <c r="C22" s="51"/>
      <c r="D22" s="16" t="s">
        <v>1102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>
      <c r="A23" s="4"/>
      <c r="B23" s="51"/>
      <c r="C23" s="51" t="s">
        <v>397</v>
      </c>
      <c r="D23" s="51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>
      <c r="A24" s="4"/>
      <c r="B24" s="49" t="s">
        <v>2</v>
      </c>
      <c r="C24" s="51" t="s">
        <v>788</v>
      </c>
      <c r="D24" s="51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>
      <c r="A25" s="4"/>
      <c r="B25" s="50"/>
      <c r="C25" s="51" t="s">
        <v>1199</v>
      </c>
      <c r="D25" s="51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26" t="s">
        <v>34</v>
      </c>
    </row>
    <row r="26" spans="1:12" ht="14.1" customHeight="1">
      <c r="A26" s="4"/>
      <c r="B26" s="50"/>
      <c r="C26" s="51" t="s">
        <v>557</v>
      </c>
      <c r="D26" s="51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>
      <c r="A27" s="4"/>
      <c r="B27" s="50"/>
      <c r="C27" s="51" t="s">
        <v>552</v>
      </c>
      <c r="D27" s="51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26" t="s">
        <v>45</v>
      </c>
    </row>
    <row r="28" spans="1:12" ht="14.1" customHeight="1">
      <c r="A28" s="4"/>
      <c r="B28" s="50"/>
      <c r="C28" s="51" t="s">
        <v>559</v>
      </c>
      <c r="D28" s="51"/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>
      <c r="A29" s="4"/>
      <c r="B29" s="50"/>
      <c r="C29" s="51" t="s">
        <v>991</v>
      </c>
      <c r="D29" s="51"/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26" t="s">
        <v>50</v>
      </c>
    </row>
    <row r="30" spans="1:12" ht="14.1" customHeight="1">
      <c r="A30" s="4"/>
      <c r="B30" s="51"/>
      <c r="C30" s="51" t="s">
        <v>251</v>
      </c>
      <c r="D30" s="51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26" t="s">
        <v>51</v>
      </c>
    </row>
    <row r="31" spans="1:12" ht="14.1" customHeight="1">
      <c r="A31" s="4"/>
      <c r="B31" s="49" t="s">
        <v>1101</v>
      </c>
      <c r="C31" s="60"/>
      <c r="D31" s="49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dataValidations count="1">
    <dataValidation type="list" allowBlank="1" showInputMessage="1" showErrorMessage="1" sqref="C8">
      <formula1>'@lists'!$A$22:$B$22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9f728a-8947-4d46-84b9-a112a993e786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f68bc5-4f12-42e7-b756-cfcd035cb16a}">
  <sheetPr>
    <outlinePr summaryBelow="0" summaryRight="0"/>
  </sheetPr>
  <dimension ref="A1:Y33"/>
  <sheetViews>
    <sheetView workbookViewId="0" topLeftCell="A1"/>
  </sheetViews>
  <sheetFormatPr defaultColWidth="11.4242857142857" defaultRowHeight="12.75"/>
  <cols>
    <col min="1" max="1" width="3.71428571428571" customWidth="1"/>
    <col min="2" max="2" width="10.4285714285714" customWidth="1"/>
    <col min="3" max="3" width="15.7142857142857" customWidth="1"/>
    <col min="4" max="4" width="12.7142857142857" customWidth="1"/>
    <col min="5" max="5" width="20.7142857142857" customWidth="1"/>
    <col min="6" max="6" width="8.28571428571429" customWidth="1"/>
    <col min="7" max="24" width="16.2857142857143" customWidth="1"/>
    <col min="25" max="25" width="8.28571428571429" customWidth="1"/>
  </cols>
  <sheetData>
    <row r="1" spans="1:25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576</v>
      </c>
      <c r="C4" s="23" t="s">
        <v>46</v>
      </c>
      <c r="D4" s="45" t="str">
        <f>IF(C4&lt;&gt;"",VLOOKUP(C4,'@Entities21'!A2:B81,2,0),"")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970</v>
      </c>
      <c r="C8" s="21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" customHeight="1">
      <c r="A10" s="4"/>
      <c r="B10" s="47" t="s">
        <v>143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8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0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54" t="s">
        <v>1279</v>
      </c>
      <c r="H12" s="55"/>
      <c r="I12" s="55"/>
      <c r="J12" s="55"/>
      <c r="K12" s="55"/>
      <c r="L12" s="54"/>
      <c r="M12" s="54" t="s">
        <v>1201</v>
      </c>
      <c r="N12" s="55"/>
      <c r="O12" s="55"/>
      <c r="P12" s="55"/>
      <c r="Q12" s="55"/>
      <c r="R12" s="54"/>
      <c r="S12" s="54" t="s">
        <v>1270</v>
      </c>
      <c r="T12" s="55"/>
      <c r="U12" s="55"/>
      <c r="V12" s="55"/>
      <c r="W12" s="55"/>
      <c r="X12" s="54"/>
      <c r="Y12" s="4"/>
    </row>
    <row r="13" spans="1:25" ht="14.1" customHeight="1">
      <c r="A13" s="4"/>
      <c r="B13" s="4"/>
      <c r="C13" s="4"/>
      <c r="D13" s="4"/>
      <c r="E13" s="4"/>
      <c r="F13" s="4"/>
      <c r="G13" s="54" t="s">
        <v>720</v>
      </c>
      <c r="H13" s="55"/>
      <c r="I13" s="55"/>
      <c r="J13" s="55"/>
      <c r="K13" s="54"/>
      <c r="L13" s="63" t="s">
        <v>1084</v>
      </c>
      <c r="M13" s="54" t="s">
        <v>720</v>
      </c>
      <c r="N13" s="55"/>
      <c r="O13" s="55"/>
      <c r="P13" s="55"/>
      <c r="Q13" s="54"/>
      <c r="R13" s="63" t="s">
        <v>1084</v>
      </c>
      <c r="S13" s="54" t="s">
        <v>720</v>
      </c>
      <c r="T13" s="55"/>
      <c r="U13" s="55"/>
      <c r="V13" s="55"/>
      <c r="W13" s="54"/>
      <c r="X13" s="63" t="s">
        <v>1084</v>
      </c>
      <c r="Y13" s="4"/>
    </row>
    <row r="14" spans="1:25" ht="14.1" customHeight="1">
      <c r="A14" s="4"/>
      <c r="B14" s="4"/>
      <c r="C14" s="4"/>
      <c r="D14" s="4"/>
      <c r="E14" s="4"/>
      <c r="F14" s="4"/>
      <c r="G14" s="54" t="s">
        <v>554</v>
      </c>
      <c r="H14" s="55"/>
      <c r="I14" s="55"/>
      <c r="J14" s="54"/>
      <c r="K14" s="54" t="s">
        <v>620</v>
      </c>
      <c r="L14" s="50"/>
      <c r="M14" s="54" t="s">
        <v>554</v>
      </c>
      <c r="N14" s="55"/>
      <c r="O14" s="55"/>
      <c r="P14" s="54"/>
      <c r="Q14" s="54" t="s">
        <v>620</v>
      </c>
      <c r="R14" s="50"/>
      <c r="S14" s="54" t="s">
        <v>554</v>
      </c>
      <c r="T14" s="55"/>
      <c r="U14" s="55"/>
      <c r="V14" s="54"/>
      <c r="W14" s="54" t="s">
        <v>620</v>
      </c>
      <c r="X14" s="50"/>
      <c r="Y14" s="4"/>
    </row>
    <row r="15" spans="1:25" ht="14.1" customHeight="1">
      <c r="A15" s="4"/>
      <c r="B15" s="4"/>
      <c r="C15" s="4"/>
      <c r="D15" s="4"/>
      <c r="E15" s="4"/>
      <c r="F15" s="4"/>
      <c r="G15" s="29" t="s">
        <v>967</v>
      </c>
      <c r="H15" s="29" t="s">
        <v>866</v>
      </c>
      <c r="I15" s="29" t="s">
        <v>1192</v>
      </c>
      <c r="J15" s="29" t="s">
        <v>1084</v>
      </c>
      <c r="K15" s="54"/>
      <c r="L15" s="54"/>
      <c r="M15" s="29" t="s">
        <v>967</v>
      </c>
      <c r="N15" s="29" t="s">
        <v>866</v>
      </c>
      <c r="O15" s="29" t="s">
        <v>1192</v>
      </c>
      <c r="P15" s="29" t="s">
        <v>1084</v>
      </c>
      <c r="Q15" s="54"/>
      <c r="R15" s="54"/>
      <c r="S15" s="29" t="s">
        <v>967</v>
      </c>
      <c r="T15" s="29" t="s">
        <v>866</v>
      </c>
      <c r="U15" s="29" t="s">
        <v>1192</v>
      </c>
      <c r="V15" s="29" t="s">
        <v>1084</v>
      </c>
      <c r="W15" s="54"/>
      <c r="X15" s="54"/>
      <c r="Y15" s="4"/>
    </row>
    <row r="16" spans="1:25" ht="12.95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4.1" customHeight="1">
      <c r="A17" s="4"/>
      <c r="B17" s="49" t="s">
        <v>846</v>
      </c>
      <c r="C17" s="51" t="s">
        <v>1268</v>
      </c>
      <c r="D17" s="55"/>
      <c r="E17" s="51"/>
      <c r="F17" s="26" t="s">
        <v>26</v>
      </c>
      <c r="G17" s="33">
        <v>9661000</v>
      </c>
      <c r="H17" s="33">
        <v>0</v>
      </c>
      <c r="I17" s="33">
        <v>121000</v>
      </c>
      <c r="J17" s="33">
        <v>9782000</v>
      </c>
      <c r="K17" s="33">
        <v>813000</v>
      </c>
      <c r="L17" s="33">
        <v>10595000</v>
      </c>
      <c r="M17" s="33">
        <v>11056000</v>
      </c>
      <c r="N17" s="33">
        <v>6000</v>
      </c>
      <c r="O17" s="33">
        <v>171000</v>
      </c>
      <c r="P17" s="33">
        <v>11233000</v>
      </c>
      <c r="Q17" s="33">
        <v>349000</v>
      </c>
      <c r="R17" s="33">
        <v>11582000</v>
      </c>
      <c r="S17" s="33">
        <v>10584000</v>
      </c>
      <c r="T17" s="33">
        <v>1000</v>
      </c>
      <c r="U17" s="33">
        <v>145000</v>
      </c>
      <c r="V17" s="33">
        <v>10730000</v>
      </c>
      <c r="W17" s="33">
        <v>637000</v>
      </c>
      <c r="X17" s="33">
        <v>11367000</v>
      </c>
      <c r="Y17" s="26" t="s">
        <v>26</v>
      </c>
    </row>
    <row r="18" spans="1:25" ht="14.1" customHeight="1">
      <c r="A18" s="4"/>
      <c r="B18" s="50"/>
      <c r="C18" s="51" t="s">
        <v>1269</v>
      </c>
      <c r="D18" s="55"/>
      <c r="E18" s="51"/>
      <c r="F18" s="26" t="s">
        <v>56</v>
      </c>
      <c r="G18" s="33">
        <v>524000</v>
      </c>
      <c r="H18" s="33">
        <v>9991000</v>
      </c>
      <c r="I18" s="33">
        <v>4994000</v>
      </c>
      <c r="J18" s="33">
        <v>15509000</v>
      </c>
      <c r="K18" s="33">
        <v>0</v>
      </c>
      <c r="L18" s="33">
        <v>15509000</v>
      </c>
      <c r="M18" s="33">
        <v>543000</v>
      </c>
      <c r="N18" s="33">
        <v>9359000</v>
      </c>
      <c r="O18" s="33">
        <v>4507000</v>
      </c>
      <c r="P18" s="33">
        <v>14409000</v>
      </c>
      <c r="Q18" s="33">
        <v>0</v>
      </c>
      <c r="R18" s="33">
        <v>14409000</v>
      </c>
      <c r="S18" s="33">
        <v>519000</v>
      </c>
      <c r="T18" s="33">
        <v>9931000</v>
      </c>
      <c r="U18" s="33">
        <v>4939000</v>
      </c>
      <c r="V18" s="33">
        <v>15389000</v>
      </c>
      <c r="W18" s="33">
        <v>0</v>
      </c>
      <c r="X18" s="33">
        <v>15389000</v>
      </c>
      <c r="Y18" s="26" t="s">
        <v>56</v>
      </c>
    </row>
    <row r="19" spans="1:25" ht="14.1" customHeight="1">
      <c r="A19" s="4"/>
      <c r="B19" s="50"/>
      <c r="C19" s="51" t="s">
        <v>925</v>
      </c>
      <c r="D19" s="55"/>
      <c r="E19" s="56"/>
      <c r="F19" s="26" t="s">
        <v>75</v>
      </c>
      <c r="G19" s="33">
        <v>7000</v>
      </c>
      <c r="H19" s="33">
        <v>9991000</v>
      </c>
      <c r="I19" s="35"/>
      <c r="J19" s="33">
        <v>9998000</v>
      </c>
      <c r="K19" s="35"/>
      <c r="L19" s="33">
        <v>9998000</v>
      </c>
      <c r="M19" s="33">
        <v>29000</v>
      </c>
      <c r="N19" s="33">
        <v>9359000</v>
      </c>
      <c r="O19" s="35"/>
      <c r="P19" s="33">
        <v>9388000</v>
      </c>
      <c r="Q19" s="35"/>
      <c r="R19" s="33">
        <v>9388000</v>
      </c>
      <c r="S19" s="33">
        <v>6000</v>
      </c>
      <c r="T19" s="33">
        <v>9931000</v>
      </c>
      <c r="U19" s="35"/>
      <c r="V19" s="33">
        <v>9937000</v>
      </c>
      <c r="W19" s="35"/>
      <c r="X19" s="33">
        <v>9937000</v>
      </c>
      <c r="Y19" s="26" t="s">
        <v>75</v>
      </c>
    </row>
    <row r="20" spans="1:25" ht="14.1" customHeight="1">
      <c r="A20" s="4"/>
      <c r="B20" s="50"/>
      <c r="C20" s="51" t="s">
        <v>1095</v>
      </c>
      <c r="D20" s="55"/>
      <c r="E20" s="51"/>
      <c r="F20" s="26" t="s">
        <v>89</v>
      </c>
      <c r="G20" s="33">
        <v>10185000</v>
      </c>
      <c r="H20" s="33">
        <v>9991000</v>
      </c>
      <c r="I20" s="33">
        <v>5115000</v>
      </c>
      <c r="J20" s="33">
        <v>25291000</v>
      </c>
      <c r="K20" s="33">
        <v>813000</v>
      </c>
      <c r="L20" s="33">
        <v>26104000</v>
      </c>
      <c r="M20" s="33">
        <v>11599000</v>
      </c>
      <c r="N20" s="33">
        <v>9365000</v>
      </c>
      <c r="O20" s="33">
        <v>4678000</v>
      </c>
      <c r="P20" s="33">
        <v>25642000</v>
      </c>
      <c r="Q20" s="33">
        <v>349000</v>
      </c>
      <c r="R20" s="33">
        <v>25991000</v>
      </c>
      <c r="S20" s="33">
        <v>11103000</v>
      </c>
      <c r="T20" s="33">
        <v>9932000</v>
      </c>
      <c r="U20" s="33">
        <v>5084000</v>
      </c>
      <c r="V20" s="33">
        <v>26119000</v>
      </c>
      <c r="W20" s="33">
        <v>637000</v>
      </c>
      <c r="X20" s="33">
        <v>26756000</v>
      </c>
      <c r="Y20" s="26" t="s">
        <v>89</v>
      </c>
    </row>
    <row r="21" spans="1:25" ht="14.1" customHeight="1">
      <c r="A21" s="4"/>
      <c r="B21" s="50"/>
      <c r="C21" s="51" t="s">
        <v>901</v>
      </c>
      <c r="D21" s="55"/>
      <c r="E21" s="56"/>
      <c r="F21" s="26" t="s">
        <v>97</v>
      </c>
      <c r="G21" s="33">
        <v>89000</v>
      </c>
      <c r="H21" s="33">
        <v>0</v>
      </c>
      <c r="I21" s="33">
        <v>17000</v>
      </c>
      <c r="J21" s="33">
        <v>106000</v>
      </c>
      <c r="K21" s="33">
        <v>0</v>
      </c>
      <c r="L21" s="33">
        <v>106000</v>
      </c>
      <c r="M21" s="33">
        <v>81000</v>
      </c>
      <c r="N21" s="33">
        <v>0</v>
      </c>
      <c r="O21" s="33">
        <v>14000</v>
      </c>
      <c r="P21" s="33">
        <v>95000</v>
      </c>
      <c r="Q21" s="33">
        <v>0</v>
      </c>
      <c r="R21" s="33">
        <v>95000</v>
      </c>
      <c r="S21" s="33">
        <v>83000</v>
      </c>
      <c r="T21" s="33">
        <v>0</v>
      </c>
      <c r="U21" s="33">
        <v>17000</v>
      </c>
      <c r="V21" s="33">
        <v>100000</v>
      </c>
      <c r="W21" s="33">
        <v>0</v>
      </c>
      <c r="X21" s="33">
        <v>100000</v>
      </c>
      <c r="Y21" s="26" t="s">
        <v>97</v>
      </c>
    </row>
    <row r="22" spans="1:25" ht="14.1" customHeight="1">
      <c r="A22" s="4"/>
      <c r="B22" s="50"/>
      <c r="C22" s="51" t="s">
        <v>906</v>
      </c>
      <c r="D22" s="55"/>
      <c r="E22" s="56"/>
      <c r="F22" s="26" t="s">
        <v>102</v>
      </c>
      <c r="G22" s="33">
        <v>83000</v>
      </c>
      <c r="H22" s="33">
        <v>0</v>
      </c>
      <c r="I22" s="33">
        <v>1000</v>
      </c>
      <c r="J22" s="33">
        <v>84000</v>
      </c>
      <c r="K22" s="33">
        <v>0</v>
      </c>
      <c r="L22" s="33">
        <v>84000</v>
      </c>
      <c r="M22" s="33">
        <v>166000</v>
      </c>
      <c r="N22" s="33">
        <v>6000</v>
      </c>
      <c r="O22" s="33">
        <v>1000</v>
      </c>
      <c r="P22" s="33">
        <v>173000</v>
      </c>
      <c r="Q22" s="33">
        <v>0</v>
      </c>
      <c r="R22" s="33">
        <v>173000</v>
      </c>
      <c r="S22" s="33">
        <v>102000</v>
      </c>
      <c r="T22" s="33">
        <v>3000</v>
      </c>
      <c r="U22" s="33">
        <v>0</v>
      </c>
      <c r="V22" s="33">
        <v>105000</v>
      </c>
      <c r="W22" s="33">
        <v>0</v>
      </c>
      <c r="X22" s="33">
        <v>105000</v>
      </c>
      <c r="Y22" s="26" t="s">
        <v>102</v>
      </c>
    </row>
    <row r="23" spans="1:25" ht="14.1" customHeight="1">
      <c r="A23" s="4"/>
      <c r="B23" s="50"/>
      <c r="C23" s="51" t="s">
        <v>920</v>
      </c>
      <c r="D23" s="55"/>
      <c r="E23" s="56"/>
      <c r="F23" s="26" t="s">
        <v>204</v>
      </c>
      <c r="G23" s="33">
        <v>172000</v>
      </c>
      <c r="H23" s="33">
        <v>0</v>
      </c>
      <c r="I23" s="33">
        <v>18000</v>
      </c>
      <c r="J23" s="33">
        <v>190000</v>
      </c>
      <c r="K23" s="33">
        <v>0</v>
      </c>
      <c r="L23" s="33">
        <v>190000</v>
      </c>
      <c r="M23" s="33">
        <v>247000</v>
      </c>
      <c r="N23" s="33">
        <v>6000</v>
      </c>
      <c r="O23" s="33">
        <v>15000</v>
      </c>
      <c r="P23" s="33">
        <v>268000</v>
      </c>
      <c r="Q23" s="33">
        <v>0</v>
      </c>
      <c r="R23" s="33">
        <v>268000</v>
      </c>
      <c r="S23" s="33">
        <v>185000</v>
      </c>
      <c r="T23" s="33">
        <v>3000</v>
      </c>
      <c r="U23" s="33">
        <v>17000</v>
      </c>
      <c r="V23" s="33">
        <v>205000</v>
      </c>
      <c r="W23" s="33">
        <v>0</v>
      </c>
      <c r="X23" s="33">
        <v>205000</v>
      </c>
      <c r="Y23" s="26" t="s">
        <v>204</v>
      </c>
    </row>
    <row r="24" spans="1:25" ht="14.1" customHeight="1">
      <c r="A24" s="4"/>
      <c r="B24" s="50"/>
      <c r="C24" s="51" t="s">
        <v>905</v>
      </c>
      <c r="D24" s="55"/>
      <c r="E24" s="56"/>
      <c r="F24" s="26" t="s">
        <v>205</v>
      </c>
      <c r="G24" s="33">
        <v>4000</v>
      </c>
      <c r="H24" s="33">
        <v>51000</v>
      </c>
      <c r="I24" s="33">
        <v>23000</v>
      </c>
      <c r="J24" s="33">
        <v>78000</v>
      </c>
      <c r="K24" s="33">
        <v>0</v>
      </c>
      <c r="L24" s="33">
        <v>78000</v>
      </c>
      <c r="M24" s="33">
        <v>3000</v>
      </c>
      <c r="N24" s="33">
        <v>45000</v>
      </c>
      <c r="O24" s="33">
        <v>16000</v>
      </c>
      <c r="P24" s="33">
        <v>64000</v>
      </c>
      <c r="Q24" s="33">
        <v>0</v>
      </c>
      <c r="R24" s="33">
        <v>64000</v>
      </c>
      <c r="S24" s="33">
        <v>4000</v>
      </c>
      <c r="T24" s="33">
        <v>46000</v>
      </c>
      <c r="U24" s="33">
        <v>22000</v>
      </c>
      <c r="V24" s="33">
        <v>72000</v>
      </c>
      <c r="W24" s="33">
        <v>0</v>
      </c>
      <c r="X24" s="33">
        <v>72000</v>
      </c>
      <c r="Y24" s="26" t="s">
        <v>205</v>
      </c>
    </row>
    <row r="25" spans="1:25" ht="14.1" customHeight="1">
      <c r="A25" s="4"/>
      <c r="B25" s="50"/>
      <c r="C25" s="51" t="s">
        <v>903</v>
      </c>
      <c r="D25" s="55"/>
      <c r="E25" s="56"/>
      <c r="F25" s="26" t="s">
        <v>233</v>
      </c>
      <c r="G25" s="33">
        <v>275000</v>
      </c>
      <c r="H25" s="33">
        <v>0</v>
      </c>
      <c r="I25" s="33">
        <v>25000</v>
      </c>
      <c r="J25" s="33">
        <v>300000</v>
      </c>
      <c r="K25" s="33">
        <v>0</v>
      </c>
      <c r="L25" s="33">
        <v>300000</v>
      </c>
      <c r="M25" s="33">
        <v>102000</v>
      </c>
      <c r="N25" s="33">
        <v>0</v>
      </c>
      <c r="O25" s="33">
        <v>23000</v>
      </c>
      <c r="P25" s="33">
        <v>125000</v>
      </c>
      <c r="Q25" s="33">
        <v>0</v>
      </c>
      <c r="R25" s="33">
        <v>125000</v>
      </c>
      <c r="S25" s="33">
        <v>52000</v>
      </c>
      <c r="T25" s="33">
        <v>0</v>
      </c>
      <c r="U25" s="33">
        <v>20000</v>
      </c>
      <c r="V25" s="33">
        <v>72000</v>
      </c>
      <c r="W25" s="33">
        <v>0</v>
      </c>
      <c r="X25" s="33">
        <v>72000</v>
      </c>
      <c r="Y25" s="26" t="s">
        <v>233</v>
      </c>
    </row>
    <row r="26" spans="1:25" ht="14.1" customHeight="1">
      <c r="A26" s="4"/>
      <c r="B26" s="51"/>
      <c r="C26" s="51" t="s">
        <v>919</v>
      </c>
      <c r="D26" s="55"/>
      <c r="E26" s="56"/>
      <c r="F26" s="26" t="s">
        <v>27</v>
      </c>
      <c r="G26" s="33">
        <v>451000</v>
      </c>
      <c r="H26" s="33">
        <v>51000</v>
      </c>
      <c r="I26" s="33">
        <v>66000</v>
      </c>
      <c r="J26" s="33">
        <v>568000</v>
      </c>
      <c r="K26" s="33">
        <v>0</v>
      </c>
      <c r="L26" s="33">
        <v>568000</v>
      </c>
      <c r="M26" s="33">
        <v>352000</v>
      </c>
      <c r="N26" s="33">
        <v>51000</v>
      </c>
      <c r="O26" s="33">
        <v>54000</v>
      </c>
      <c r="P26" s="33">
        <v>457000</v>
      </c>
      <c r="Q26" s="33">
        <v>0</v>
      </c>
      <c r="R26" s="33">
        <v>457000</v>
      </c>
      <c r="S26" s="33">
        <v>241000</v>
      </c>
      <c r="T26" s="33">
        <v>49000</v>
      </c>
      <c r="U26" s="33">
        <v>59000</v>
      </c>
      <c r="V26" s="33">
        <v>349000</v>
      </c>
      <c r="W26" s="33">
        <v>0</v>
      </c>
      <c r="X26" s="33">
        <v>349000</v>
      </c>
      <c r="Y26" s="26" t="s">
        <v>27</v>
      </c>
    </row>
    <row r="27" spans="1:25" ht="14.1" customHeight="1">
      <c r="A27" s="4"/>
      <c r="B27" s="49" t="s">
        <v>721</v>
      </c>
      <c r="C27" s="51" t="s">
        <v>1268</v>
      </c>
      <c r="D27" s="55"/>
      <c r="E27" s="51"/>
      <c r="F27" s="26" t="s">
        <v>34</v>
      </c>
      <c r="G27" s="33">
        <v>122000</v>
      </c>
      <c r="H27" s="33">
        <v>0</v>
      </c>
      <c r="I27" s="33">
        <v>13000</v>
      </c>
      <c r="J27" s="33">
        <v>135000</v>
      </c>
      <c r="K27" s="33">
        <v>0</v>
      </c>
      <c r="L27" s="33">
        <v>135000</v>
      </c>
      <c r="M27" s="33">
        <v>125000</v>
      </c>
      <c r="N27" s="33">
        <v>0</v>
      </c>
      <c r="O27" s="33">
        <v>10000</v>
      </c>
      <c r="P27" s="33">
        <v>135000</v>
      </c>
      <c r="Q27" s="33">
        <v>0</v>
      </c>
      <c r="R27" s="33">
        <v>135000</v>
      </c>
      <c r="S27" s="33">
        <v>100000</v>
      </c>
      <c r="T27" s="33">
        <v>0</v>
      </c>
      <c r="U27" s="33">
        <v>9000</v>
      </c>
      <c r="V27" s="33">
        <v>109000</v>
      </c>
      <c r="W27" s="33">
        <v>0</v>
      </c>
      <c r="X27" s="33">
        <v>109000</v>
      </c>
      <c r="Y27" s="26" t="s">
        <v>34</v>
      </c>
    </row>
    <row r="28" spans="1:25" ht="14.1" customHeight="1">
      <c r="A28" s="4"/>
      <c r="B28" s="50"/>
      <c r="C28" s="51" t="s">
        <v>1269</v>
      </c>
      <c r="D28" s="55"/>
      <c r="E28" s="51"/>
      <c r="F28" s="26" t="s">
        <v>38</v>
      </c>
      <c r="G28" s="33">
        <v>7000</v>
      </c>
      <c r="H28" s="33">
        <v>42000</v>
      </c>
      <c r="I28" s="33">
        <v>99000</v>
      </c>
      <c r="J28" s="33">
        <v>148000</v>
      </c>
      <c r="K28" s="33">
        <v>0</v>
      </c>
      <c r="L28" s="33">
        <v>148000</v>
      </c>
      <c r="M28" s="33">
        <v>5000</v>
      </c>
      <c r="N28" s="33">
        <v>43000</v>
      </c>
      <c r="O28" s="33">
        <v>79000</v>
      </c>
      <c r="P28" s="33">
        <v>127000</v>
      </c>
      <c r="Q28" s="33">
        <v>0</v>
      </c>
      <c r="R28" s="33">
        <v>127000</v>
      </c>
      <c r="S28" s="33">
        <v>6000</v>
      </c>
      <c r="T28" s="33">
        <v>42000</v>
      </c>
      <c r="U28" s="33">
        <v>89000</v>
      </c>
      <c r="V28" s="33">
        <v>137000</v>
      </c>
      <c r="W28" s="33">
        <v>0</v>
      </c>
      <c r="X28" s="33">
        <v>137000</v>
      </c>
      <c r="Y28" s="26" t="s">
        <v>38</v>
      </c>
    </row>
    <row r="29" spans="1:25" ht="14.1" customHeight="1">
      <c r="A29" s="4"/>
      <c r="B29" s="50"/>
      <c r="C29" s="51" t="s">
        <v>925</v>
      </c>
      <c r="D29" s="55"/>
      <c r="E29" s="56"/>
      <c r="F29" s="26" t="s">
        <v>45</v>
      </c>
      <c r="G29" s="33">
        <v>0</v>
      </c>
      <c r="H29" s="33">
        <v>42000</v>
      </c>
      <c r="I29" s="35"/>
      <c r="J29" s="33">
        <v>42000</v>
      </c>
      <c r="K29" s="35"/>
      <c r="L29" s="33">
        <v>42000</v>
      </c>
      <c r="M29" s="33">
        <v>0</v>
      </c>
      <c r="N29" s="33">
        <v>43000</v>
      </c>
      <c r="O29" s="35"/>
      <c r="P29" s="33">
        <v>43000</v>
      </c>
      <c r="Q29" s="35"/>
      <c r="R29" s="33">
        <v>43000</v>
      </c>
      <c r="S29" s="33">
        <v>0</v>
      </c>
      <c r="T29" s="33">
        <v>42000</v>
      </c>
      <c r="U29" s="35"/>
      <c r="V29" s="33">
        <v>42000</v>
      </c>
      <c r="W29" s="35"/>
      <c r="X29" s="33">
        <v>42000</v>
      </c>
      <c r="Y29" s="26" t="s">
        <v>45</v>
      </c>
    </row>
    <row r="30" spans="1:25" ht="14.1" customHeight="1">
      <c r="A30" s="4"/>
      <c r="B30" s="50"/>
      <c r="C30" s="51" t="s">
        <v>856</v>
      </c>
      <c r="D30" s="55"/>
      <c r="E30" s="56"/>
      <c r="F30" s="26" t="s">
        <v>48</v>
      </c>
      <c r="G30" s="35"/>
      <c r="H30" s="33">
        <v>0</v>
      </c>
      <c r="I30" s="35"/>
      <c r="J30" s="35"/>
      <c r="K30" s="35"/>
      <c r="L30" s="35"/>
      <c r="M30" s="35"/>
      <c r="N30" s="33">
        <v>0</v>
      </c>
      <c r="O30" s="35"/>
      <c r="P30" s="35"/>
      <c r="Q30" s="35"/>
      <c r="R30" s="35"/>
      <c r="S30" s="35"/>
      <c r="T30" s="33">
        <v>0</v>
      </c>
      <c r="U30" s="35"/>
      <c r="V30" s="35"/>
      <c r="W30" s="35"/>
      <c r="X30" s="35"/>
      <c r="Y30" s="26" t="s">
        <v>48</v>
      </c>
    </row>
    <row r="31" spans="1:25" ht="14.1" customHeight="1">
      <c r="A31" s="4"/>
      <c r="B31" s="50"/>
      <c r="C31" s="51" t="s">
        <v>857</v>
      </c>
      <c r="D31" s="55"/>
      <c r="E31" s="56"/>
      <c r="F31" s="26" t="s">
        <v>50</v>
      </c>
      <c r="G31" s="35"/>
      <c r="H31" s="33">
        <v>35000</v>
      </c>
      <c r="I31" s="35"/>
      <c r="J31" s="35"/>
      <c r="K31" s="35"/>
      <c r="L31" s="35"/>
      <c r="M31" s="35"/>
      <c r="N31" s="33">
        <v>33000</v>
      </c>
      <c r="O31" s="35"/>
      <c r="P31" s="35"/>
      <c r="Q31" s="35"/>
      <c r="R31" s="35"/>
      <c r="S31" s="35"/>
      <c r="T31" s="33">
        <v>35000</v>
      </c>
      <c r="U31" s="35"/>
      <c r="V31" s="35"/>
      <c r="W31" s="35"/>
      <c r="X31" s="35"/>
      <c r="Y31" s="26" t="s">
        <v>50</v>
      </c>
    </row>
    <row r="32" spans="1:25" ht="14.1" customHeight="1">
      <c r="A32" s="4"/>
      <c r="B32" s="50"/>
      <c r="C32" s="51" t="s">
        <v>1094</v>
      </c>
      <c r="D32" s="55"/>
      <c r="E32" s="51"/>
      <c r="F32" s="26" t="s">
        <v>51</v>
      </c>
      <c r="G32" s="33">
        <v>129000</v>
      </c>
      <c r="H32" s="33">
        <v>42000</v>
      </c>
      <c r="I32" s="33">
        <v>112000</v>
      </c>
      <c r="J32" s="33">
        <v>283000</v>
      </c>
      <c r="K32" s="33">
        <v>0</v>
      </c>
      <c r="L32" s="33">
        <v>283000</v>
      </c>
      <c r="M32" s="33">
        <v>130000</v>
      </c>
      <c r="N32" s="33">
        <v>43000</v>
      </c>
      <c r="O32" s="33">
        <v>89000</v>
      </c>
      <c r="P32" s="33">
        <v>262000</v>
      </c>
      <c r="Q32" s="33">
        <v>0</v>
      </c>
      <c r="R32" s="33">
        <v>262000</v>
      </c>
      <c r="S32" s="33">
        <v>106000</v>
      </c>
      <c r="T32" s="33">
        <v>42000</v>
      </c>
      <c r="U32" s="33">
        <v>98000</v>
      </c>
      <c r="V32" s="33">
        <v>246000</v>
      </c>
      <c r="W32" s="33">
        <v>0</v>
      </c>
      <c r="X32" s="33">
        <v>246000</v>
      </c>
      <c r="Y32" s="26" t="s">
        <v>51</v>
      </c>
    </row>
    <row r="33" spans="1:25" ht="14.1" customHeight="1">
      <c r="A33" s="4"/>
      <c r="B33" s="49"/>
      <c r="C33" s="49" t="s">
        <v>893</v>
      </c>
      <c r="D33" s="60"/>
      <c r="E33" s="64"/>
      <c r="F33" s="27" t="s">
        <v>52</v>
      </c>
      <c r="G33" s="34">
        <v>7000</v>
      </c>
      <c r="H33" s="34">
        <v>0</v>
      </c>
      <c r="I33" s="34">
        <v>10000</v>
      </c>
      <c r="J33" s="34">
        <v>17000</v>
      </c>
      <c r="K33" s="34">
        <v>0</v>
      </c>
      <c r="L33" s="34">
        <v>17000</v>
      </c>
      <c r="M33" s="34">
        <v>23000</v>
      </c>
      <c r="N33" s="34">
        <v>2000</v>
      </c>
      <c r="O33" s="34">
        <v>8000</v>
      </c>
      <c r="P33" s="34">
        <v>33000</v>
      </c>
      <c r="Q33" s="34">
        <v>0</v>
      </c>
      <c r="R33" s="34">
        <v>33000</v>
      </c>
      <c r="S33" s="34">
        <v>9000</v>
      </c>
      <c r="T33" s="34">
        <v>0</v>
      </c>
      <c r="U33" s="34">
        <v>9000</v>
      </c>
      <c r="V33" s="34">
        <v>18000</v>
      </c>
      <c r="W33" s="34">
        <v>0</v>
      </c>
      <c r="X33" s="34">
        <v>18000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dataValidations count="1">
    <dataValidation type="list" allowBlank="1" showInputMessage="1" showErrorMessage="1" sqref="C8">
      <formula1>'@lists'!$A$23:$B$23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51209a6-1496-47ef-b23d-edb788854e5e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0b9c1f-27c8-4d7e-a969-754d2f592531}">
  <sheetPr>
    <outlinePr summaryBelow="0" summaryRight="0"/>
  </sheetPr>
  <dimension ref="A1:AC25"/>
  <sheetViews>
    <sheetView workbookViewId="0" topLeftCell="A1"/>
  </sheetViews>
  <sheetFormatPr defaultColWidth="11.4242857142857" defaultRowHeight="12.75"/>
  <cols>
    <col min="1" max="1" width="2.85714285714286" customWidth="1"/>
    <col min="2" max="2" width="21.5714285714286" customWidth="1"/>
    <col min="3" max="3" width="32.5714285714286" customWidth="1"/>
    <col min="4" max="4" width="8.28571428571429" customWidth="1"/>
    <col min="5" max="28" width="16.2857142857143" customWidth="1"/>
    <col min="29" max="29" width="8.28571428571429" customWidth="1"/>
  </cols>
  <sheetData>
    <row r="1" spans="1:29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576</v>
      </c>
      <c r="C4" s="23" t="s">
        <v>46</v>
      </c>
      <c r="D4" s="45" t="str">
        <f>IF(C4&lt;&gt;"",VLOOKUP(C4,'@Entities22'!A2:B81,2,0),"")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970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" customHeight="1">
      <c r="A10" s="4"/>
      <c r="B10" s="52" t="s">
        <v>145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0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5"/>
      <c r="J12" s="54"/>
      <c r="K12" s="54" t="s">
        <v>1201</v>
      </c>
      <c r="L12" s="55"/>
      <c r="M12" s="55"/>
      <c r="N12" s="55"/>
      <c r="O12" s="55"/>
      <c r="P12" s="54"/>
      <c r="Q12" s="54" t="s">
        <v>979</v>
      </c>
      <c r="R12" s="55"/>
      <c r="S12" s="55"/>
      <c r="T12" s="55"/>
      <c r="U12" s="55"/>
      <c r="V12" s="54"/>
      <c r="W12" s="54" t="s">
        <v>980</v>
      </c>
      <c r="X12" s="55"/>
      <c r="Y12" s="55"/>
      <c r="Z12" s="55"/>
      <c r="AA12" s="55"/>
      <c r="AB12" s="54"/>
      <c r="AC12" s="4"/>
    </row>
    <row r="13" spans="1:29" ht="14.1" customHeight="1">
      <c r="A13" s="4"/>
      <c r="B13" s="4"/>
      <c r="C13" s="4"/>
      <c r="D13" s="4"/>
      <c r="E13" s="54" t="s">
        <v>720</v>
      </c>
      <c r="F13" s="55"/>
      <c r="G13" s="55"/>
      <c r="H13" s="55"/>
      <c r="I13" s="54"/>
      <c r="J13" s="63" t="s">
        <v>1084</v>
      </c>
      <c r="K13" s="54" t="s">
        <v>720</v>
      </c>
      <c r="L13" s="55"/>
      <c r="M13" s="55"/>
      <c r="N13" s="55"/>
      <c r="O13" s="54"/>
      <c r="P13" s="63" t="s">
        <v>1084</v>
      </c>
      <c r="Q13" s="54" t="s">
        <v>720</v>
      </c>
      <c r="R13" s="55"/>
      <c r="S13" s="55"/>
      <c r="T13" s="55"/>
      <c r="U13" s="54"/>
      <c r="V13" s="63" t="s">
        <v>1084</v>
      </c>
      <c r="W13" s="54" t="s">
        <v>720</v>
      </c>
      <c r="X13" s="55"/>
      <c r="Y13" s="55"/>
      <c r="Z13" s="55"/>
      <c r="AA13" s="54"/>
      <c r="AB13" s="63" t="s">
        <v>1084</v>
      </c>
      <c r="AC13" s="4"/>
    </row>
    <row r="14" spans="1:29" ht="14.1" customHeight="1">
      <c r="A14" s="4"/>
      <c r="B14" s="4"/>
      <c r="C14" s="4"/>
      <c r="D14" s="4"/>
      <c r="E14" s="54" t="s">
        <v>554</v>
      </c>
      <c r="F14" s="55"/>
      <c r="G14" s="55"/>
      <c r="H14" s="54"/>
      <c r="I14" s="54" t="s">
        <v>620</v>
      </c>
      <c r="J14" s="50"/>
      <c r="K14" s="54" t="s">
        <v>554</v>
      </c>
      <c r="L14" s="55"/>
      <c r="M14" s="55"/>
      <c r="N14" s="54"/>
      <c r="O14" s="54" t="s">
        <v>620</v>
      </c>
      <c r="P14" s="50"/>
      <c r="Q14" s="54" t="s">
        <v>554</v>
      </c>
      <c r="R14" s="55"/>
      <c r="S14" s="55"/>
      <c r="T14" s="54"/>
      <c r="U14" s="54" t="s">
        <v>620</v>
      </c>
      <c r="V14" s="50"/>
      <c r="W14" s="54" t="s">
        <v>554</v>
      </c>
      <c r="X14" s="55"/>
      <c r="Y14" s="55"/>
      <c r="Z14" s="54"/>
      <c r="AA14" s="54" t="s">
        <v>620</v>
      </c>
      <c r="AB14" s="50"/>
      <c r="AC14" s="4"/>
    </row>
    <row r="15" spans="1:29" ht="14.1" customHeight="1">
      <c r="A15" s="4"/>
      <c r="B15" s="4"/>
      <c r="C15" s="4"/>
      <c r="D15" s="4"/>
      <c r="E15" s="29" t="s">
        <v>967</v>
      </c>
      <c r="F15" s="29" t="s">
        <v>866</v>
      </c>
      <c r="G15" s="29" t="s">
        <v>1192</v>
      </c>
      <c r="H15" s="29" t="s">
        <v>1084</v>
      </c>
      <c r="I15" s="54"/>
      <c r="J15" s="54"/>
      <c r="K15" s="29" t="s">
        <v>967</v>
      </c>
      <c r="L15" s="29" t="s">
        <v>866</v>
      </c>
      <c r="M15" s="29" t="s">
        <v>1192</v>
      </c>
      <c r="N15" s="29" t="s">
        <v>1084</v>
      </c>
      <c r="O15" s="54"/>
      <c r="P15" s="54"/>
      <c r="Q15" s="29" t="s">
        <v>967</v>
      </c>
      <c r="R15" s="29" t="s">
        <v>866</v>
      </c>
      <c r="S15" s="29" t="s">
        <v>1192</v>
      </c>
      <c r="T15" s="29" t="s">
        <v>1084</v>
      </c>
      <c r="U15" s="54"/>
      <c r="V15" s="54"/>
      <c r="W15" s="29" t="s">
        <v>967</v>
      </c>
      <c r="X15" s="29" t="s">
        <v>866</v>
      </c>
      <c r="Y15" s="29" t="s">
        <v>1192</v>
      </c>
      <c r="Z15" s="29" t="s">
        <v>1084</v>
      </c>
      <c r="AA15" s="54"/>
      <c r="AB15" s="54"/>
      <c r="AC15" s="4"/>
    </row>
    <row r="16" spans="1:29" ht="12.95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4.1" customHeight="1">
      <c r="A17" s="4"/>
      <c r="B17" s="51" t="s">
        <v>843</v>
      </c>
      <c r="C17" s="51"/>
      <c r="D17" s="26" t="s">
        <v>26</v>
      </c>
      <c r="E17" s="33">
        <v>144000</v>
      </c>
      <c r="F17" s="33">
        <v>42000</v>
      </c>
      <c r="G17" s="33">
        <v>101000</v>
      </c>
      <c r="H17" s="33">
        <v>287000</v>
      </c>
      <c r="I17" s="33">
        <v>0</v>
      </c>
      <c r="J17" s="33">
        <v>287000</v>
      </c>
      <c r="K17" s="33">
        <v>164000</v>
      </c>
      <c r="L17" s="33">
        <v>48000</v>
      </c>
      <c r="M17" s="33">
        <v>89000</v>
      </c>
      <c r="N17" s="33">
        <v>301000</v>
      </c>
      <c r="O17" s="33">
        <v>0</v>
      </c>
      <c r="P17" s="33">
        <v>301000</v>
      </c>
      <c r="Q17" s="33">
        <v>144000</v>
      </c>
      <c r="R17" s="33">
        <v>42000</v>
      </c>
      <c r="S17" s="33">
        <v>101000</v>
      </c>
      <c r="T17" s="33">
        <v>287000</v>
      </c>
      <c r="U17" s="33">
        <v>0</v>
      </c>
      <c r="V17" s="33">
        <v>287000</v>
      </c>
      <c r="W17" s="33">
        <v>164000</v>
      </c>
      <c r="X17" s="33">
        <v>48000</v>
      </c>
      <c r="Y17" s="33">
        <v>89000</v>
      </c>
      <c r="Z17" s="33">
        <v>301000</v>
      </c>
      <c r="AA17" s="33">
        <v>0</v>
      </c>
      <c r="AB17" s="33">
        <v>301000</v>
      </c>
      <c r="AC17" s="26" t="s">
        <v>26</v>
      </c>
    </row>
    <row r="18" spans="1:29" ht="14.1" customHeight="1">
      <c r="A18" s="4"/>
      <c r="B18" s="51" t="s">
        <v>665</v>
      </c>
      <c r="C18" s="51"/>
      <c r="D18" s="26" t="s">
        <v>56</v>
      </c>
      <c r="E18" s="33">
        <v>23000</v>
      </c>
      <c r="F18" s="33">
        <v>0</v>
      </c>
      <c r="G18" s="33">
        <v>22000</v>
      </c>
      <c r="H18" s="33">
        <v>45000</v>
      </c>
      <c r="I18" s="33">
        <v>0</v>
      </c>
      <c r="J18" s="33">
        <v>45000</v>
      </c>
      <c r="K18" s="33">
        <v>1000</v>
      </c>
      <c r="L18" s="33">
        <v>-3000</v>
      </c>
      <c r="M18" s="33">
        <v>11000</v>
      </c>
      <c r="N18" s="33">
        <v>9000</v>
      </c>
      <c r="O18" s="33">
        <v>0</v>
      </c>
      <c r="P18" s="33">
        <v>9000</v>
      </c>
      <c r="Q18" s="33">
        <v>23000</v>
      </c>
      <c r="R18" s="33">
        <v>0</v>
      </c>
      <c r="S18" s="33">
        <v>22000</v>
      </c>
      <c r="T18" s="33">
        <v>45000</v>
      </c>
      <c r="U18" s="33">
        <v>0</v>
      </c>
      <c r="V18" s="33">
        <v>45000</v>
      </c>
      <c r="W18" s="33">
        <v>1000</v>
      </c>
      <c r="X18" s="33">
        <v>-3000</v>
      </c>
      <c r="Y18" s="33">
        <v>11000</v>
      </c>
      <c r="Z18" s="33">
        <v>9000</v>
      </c>
      <c r="AA18" s="33">
        <v>0</v>
      </c>
      <c r="AB18" s="33">
        <v>9000</v>
      </c>
      <c r="AC18" s="26" t="s">
        <v>56</v>
      </c>
    </row>
    <row r="19" spans="1:29" ht="14.1" customHeight="1">
      <c r="A19" s="4"/>
      <c r="B19" s="51" t="s">
        <v>939</v>
      </c>
      <c r="C19" s="51"/>
      <c r="D19" s="26" t="s">
        <v>75</v>
      </c>
      <c r="E19" s="33">
        <v>-2000</v>
      </c>
      <c r="F19" s="33">
        <v>0</v>
      </c>
      <c r="G19" s="33">
        <v>-21000</v>
      </c>
      <c r="H19" s="33">
        <v>-23000</v>
      </c>
      <c r="I19" s="33">
        <v>0</v>
      </c>
      <c r="J19" s="33">
        <v>-23000</v>
      </c>
      <c r="K19" s="33">
        <v>-4000</v>
      </c>
      <c r="L19" s="33">
        <v>-2000</v>
      </c>
      <c r="M19" s="33">
        <v>-20000</v>
      </c>
      <c r="N19" s="33">
        <v>-26000</v>
      </c>
      <c r="O19" s="33">
        <v>0</v>
      </c>
      <c r="P19" s="33">
        <v>-26000</v>
      </c>
      <c r="Q19" s="33">
        <v>-2000</v>
      </c>
      <c r="R19" s="33">
        <v>0</v>
      </c>
      <c r="S19" s="33">
        <v>-21000</v>
      </c>
      <c r="T19" s="33">
        <v>-23000</v>
      </c>
      <c r="U19" s="33">
        <v>0</v>
      </c>
      <c r="V19" s="33">
        <v>-23000</v>
      </c>
      <c r="W19" s="33">
        <v>-4000</v>
      </c>
      <c r="X19" s="33">
        <v>-2000</v>
      </c>
      <c r="Y19" s="33">
        <v>-20000</v>
      </c>
      <c r="Z19" s="33">
        <v>-26000</v>
      </c>
      <c r="AA19" s="33">
        <v>0</v>
      </c>
      <c r="AB19" s="33">
        <v>-26000</v>
      </c>
      <c r="AC19" s="26" t="s">
        <v>75</v>
      </c>
    </row>
    <row r="20" spans="1:29" ht="14.1" customHeight="1">
      <c r="A20" s="4"/>
      <c r="B20" s="51" t="s">
        <v>632</v>
      </c>
      <c r="C20" s="51"/>
      <c r="D20" s="26" t="s">
        <v>89</v>
      </c>
      <c r="E20" s="33">
        <v>4000</v>
      </c>
      <c r="F20" s="33">
        <v>0</v>
      </c>
      <c r="G20" s="33">
        <v>13000</v>
      </c>
      <c r="H20" s="33">
        <v>17000</v>
      </c>
      <c r="I20" s="33">
        <v>0</v>
      </c>
      <c r="J20" s="33">
        <v>17000</v>
      </c>
      <c r="K20" s="33">
        <v>5000</v>
      </c>
      <c r="L20" s="33">
        <v>0</v>
      </c>
      <c r="M20" s="33">
        <v>12000</v>
      </c>
      <c r="N20" s="33">
        <v>17000</v>
      </c>
      <c r="O20" s="33">
        <v>0</v>
      </c>
      <c r="P20" s="33">
        <v>17000</v>
      </c>
      <c r="Q20" s="33">
        <v>4000</v>
      </c>
      <c r="R20" s="33">
        <v>0</v>
      </c>
      <c r="S20" s="33">
        <v>13000</v>
      </c>
      <c r="T20" s="33">
        <v>17000</v>
      </c>
      <c r="U20" s="33">
        <v>0</v>
      </c>
      <c r="V20" s="33">
        <v>17000</v>
      </c>
      <c r="W20" s="33">
        <v>5000</v>
      </c>
      <c r="X20" s="33">
        <v>0</v>
      </c>
      <c r="Y20" s="33">
        <v>12000</v>
      </c>
      <c r="Z20" s="33">
        <v>17000</v>
      </c>
      <c r="AA20" s="33">
        <v>0</v>
      </c>
      <c r="AB20" s="33">
        <v>17000</v>
      </c>
      <c r="AC20" s="26" t="s">
        <v>89</v>
      </c>
    </row>
    <row r="21" spans="1:29" ht="14.1" customHeight="1">
      <c r="A21" s="4"/>
      <c r="B21" s="51" t="s">
        <v>940</v>
      </c>
      <c r="C21" s="51"/>
      <c r="D21" s="26" t="s">
        <v>97</v>
      </c>
      <c r="E21" s="33">
        <v>2000</v>
      </c>
      <c r="F21" s="33">
        <v>0</v>
      </c>
      <c r="G21" s="33">
        <v>-8000</v>
      </c>
      <c r="H21" s="33">
        <v>-6000</v>
      </c>
      <c r="I21" s="33">
        <v>0</v>
      </c>
      <c r="J21" s="33">
        <v>-6000</v>
      </c>
      <c r="K21" s="33">
        <v>1000</v>
      </c>
      <c r="L21" s="33">
        <v>-2000</v>
      </c>
      <c r="M21" s="33">
        <v>-8000</v>
      </c>
      <c r="N21" s="33">
        <v>-9000</v>
      </c>
      <c r="O21" s="33">
        <v>0</v>
      </c>
      <c r="P21" s="33">
        <v>-9000</v>
      </c>
      <c r="Q21" s="33">
        <v>2000</v>
      </c>
      <c r="R21" s="33">
        <v>0</v>
      </c>
      <c r="S21" s="33">
        <v>-8000</v>
      </c>
      <c r="T21" s="33">
        <v>-6000</v>
      </c>
      <c r="U21" s="33">
        <v>0</v>
      </c>
      <c r="V21" s="33">
        <v>-6000</v>
      </c>
      <c r="W21" s="33">
        <v>1000</v>
      </c>
      <c r="X21" s="33">
        <v>-2000</v>
      </c>
      <c r="Y21" s="33">
        <v>-8000</v>
      </c>
      <c r="Z21" s="33">
        <v>-9000</v>
      </c>
      <c r="AA21" s="33">
        <v>0</v>
      </c>
      <c r="AB21" s="33">
        <v>-9000</v>
      </c>
      <c r="AC21" s="26" t="s">
        <v>97</v>
      </c>
    </row>
    <row r="22" spans="1:29" ht="14.1" customHeight="1">
      <c r="A22" s="4"/>
      <c r="B22" s="51" t="s">
        <v>751</v>
      </c>
      <c r="C22" s="51"/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26" t="s">
        <v>102</v>
      </c>
    </row>
    <row r="23" spans="1:29" ht="14.1" customHeight="1">
      <c r="A23" s="4"/>
      <c r="B23" s="51" t="s">
        <v>535</v>
      </c>
      <c r="C23" s="51"/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26" t="s">
        <v>204</v>
      </c>
    </row>
    <row r="24" spans="1:29" ht="14.1" customHeight="1">
      <c r="A24" s="4"/>
      <c r="B24" s="51" t="s">
        <v>840</v>
      </c>
      <c r="C24" s="51"/>
      <c r="D24" s="26" t="s">
        <v>205</v>
      </c>
      <c r="E24" s="33">
        <v>169000</v>
      </c>
      <c r="F24" s="33">
        <v>42000</v>
      </c>
      <c r="G24" s="33">
        <v>115000</v>
      </c>
      <c r="H24" s="33">
        <v>326000</v>
      </c>
      <c r="I24" s="33">
        <v>0</v>
      </c>
      <c r="J24" s="33">
        <v>326000</v>
      </c>
      <c r="K24" s="33">
        <v>166000</v>
      </c>
      <c r="L24" s="33">
        <v>43000</v>
      </c>
      <c r="M24" s="33">
        <v>92000</v>
      </c>
      <c r="N24" s="33">
        <v>301000</v>
      </c>
      <c r="O24" s="33">
        <v>0</v>
      </c>
      <c r="P24" s="33">
        <v>301000</v>
      </c>
      <c r="Q24" s="33">
        <v>169000</v>
      </c>
      <c r="R24" s="33">
        <v>42000</v>
      </c>
      <c r="S24" s="33">
        <v>115000</v>
      </c>
      <c r="T24" s="33">
        <v>326000</v>
      </c>
      <c r="U24" s="33">
        <v>0</v>
      </c>
      <c r="V24" s="33">
        <v>326000</v>
      </c>
      <c r="W24" s="33">
        <v>166000</v>
      </c>
      <c r="X24" s="33">
        <v>43000</v>
      </c>
      <c r="Y24" s="33">
        <v>92000</v>
      </c>
      <c r="Z24" s="33">
        <v>301000</v>
      </c>
      <c r="AA24" s="33">
        <v>0</v>
      </c>
      <c r="AB24" s="33">
        <v>301000</v>
      </c>
      <c r="AC24" s="26" t="s">
        <v>205</v>
      </c>
    </row>
    <row r="25" spans="1:29" ht="14.1" customHeight="1">
      <c r="A25" s="4"/>
      <c r="B25" s="49" t="s">
        <v>927</v>
      </c>
      <c r="C25" s="64"/>
      <c r="D25" s="27" t="s">
        <v>233</v>
      </c>
      <c r="E25" s="34">
        <v>40000</v>
      </c>
      <c r="F25" s="34">
        <v>0</v>
      </c>
      <c r="G25" s="34">
        <v>3000</v>
      </c>
      <c r="H25" s="34">
        <v>43000</v>
      </c>
      <c r="I25" s="34">
        <v>0</v>
      </c>
      <c r="J25" s="34">
        <v>43000</v>
      </c>
      <c r="K25" s="34">
        <v>36000</v>
      </c>
      <c r="L25" s="34">
        <v>0</v>
      </c>
      <c r="M25" s="34">
        <v>3000</v>
      </c>
      <c r="N25" s="34">
        <v>39000</v>
      </c>
      <c r="O25" s="34">
        <v>0</v>
      </c>
      <c r="P25" s="34">
        <v>39000</v>
      </c>
      <c r="Q25" s="34">
        <v>40000</v>
      </c>
      <c r="R25" s="34">
        <v>0</v>
      </c>
      <c r="S25" s="34">
        <v>3000</v>
      </c>
      <c r="T25" s="34">
        <v>43000</v>
      </c>
      <c r="U25" s="34">
        <v>0</v>
      </c>
      <c r="V25" s="34">
        <v>43000</v>
      </c>
      <c r="W25" s="34">
        <v>36000</v>
      </c>
      <c r="X25" s="34">
        <v>0</v>
      </c>
      <c r="Y25" s="34">
        <v>3000</v>
      </c>
      <c r="Z25" s="34">
        <v>39000</v>
      </c>
      <c r="AA25" s="34">
        <v>0</v>
      </c>
      <c r="AB25" s="34">
        <v>39000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dataValidations count="1">
    <dataValidation type="list" allowBlank="1" showInputMessage="1" showErrorMessage="1" sqref="C8">
      <formula1>'@lists'!$A$24:$B$24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a58154-9fb4-4251-96b2-2c3eadeef84b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5e0dae-bc9f-4139-b8cd-78480b3e3a32}">
  <sheetPr>
    <outlinePr summaryBelow="0" summaryRight="0"/>
  </sheetPr>
  <dimension ref="A1:J35"/>
  <sheetViews>
    <sheetView workbookViewId="0" topLeftCell="A1"/>
  </sheetViews>
  <sheetFormatPr defaultColWidth="11.4242857142857" defaultRowHeight="12.75"/>
  <cols>
    <col min="1" max="1" width="2.85714285714286" customWidth="1"/>
    <col min="2" max="2" width="15.7142857142857" customWidth="1"/>
    <col min="3" max="3" width="12.2857142857143" customWidth="1"/>
    <col min="4" max="4" width="10.4285714285714" customWidth="1"/>
    <col min="5" max="5" width="27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IF(C4&lt;&gt;"",VLOOKUP(C4,'@Entities23'!A2:B81,2,0),"")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146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47" t="s">
        <v>147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>
      <c r="A11" s="4"/>
      <c r="B11" s="20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1279</v>
      </c>
      <c r="H12" s="29" t="s">
        <v>1201</v>
      </c>
      <c r="I12" s="29" t="s">
        <v>1270</v>
      </c>
      <c r="J12" s="4"/>
    </row>
    <row r="13" spans="1:10" ht="12.95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4.1" customHeight="1">
      <c r="A14" s="4"/>
      <c r="B14" s="49" t="s">
        <v>511</v>
      </c>
      <c r="C14" s="49" t="s">
        <v>1174</v>
      </c>
      <c r="D14" s="49" t="s">
        <v>871</v>
      </c>
      <c r="E14" s="16" t="s">
        <v>543</v>
      </c>
      <c r="F14" s="26" t="s">
        <v>26</v>
      </c>
      <c r="G14" s="33">
        <v>15501000</v>
      </c>
      <c r="H14" s="33">
        <v>13082000</v>
      </c>
      <c r="I14" s="33">
        <v>13242000</v>
      </c>
      <c r="J14" s="26" t="s">
        <v>26</v>
      </c>
    </row>
    <row r="15" spans="1:10" ht="14.1" customHeight="1">
      <c r="A15" s="4"/>
      <c r="B15" s="50"/>
      <c r="C15" s="50"/>
      <c r="D15" s="50"/>
      <c r="E15" s="16" t="s">
        <v>990</v>
      </c>
      <c r="F15" s="26" t="s">
        <v>56</v>
      </c>
      <c r="G15" s="33">
        <v>4359000</v>
      </c>
      <c r="H15" s="33">
        <v>3729000</v>
      </c>
      <c r="I15" s="33">
        <v>3707000</v>
      </c>
      <c r="J15" s="26" t="s">
        <v>56</v>
      </c>
    </row>
    <row r="16" spans="1:10" ht="14.1" customHeight="1">
      <c r="A16" s="4"/>
      <c r="B16" s="50"/>
      <c r="C16" s="50"/>
      <c r="D16" s="51"/>
      <c r="E16" s="16" t="s">
        <v>1039</v>
      </c>
      <c r="F16" s="26" t="s">
        <v>75</v>
      </c>
      <c r="G16" s="33">
        <v>19860000</v>
      </c>
      <c r="H16" s="33">
        <v>16811000</v>
      </c>
      <c r="I16" s="33">
        <v>16949000</v>
      </c>
      <c r="J16" s="26" t="s">
        <v>75</v>
      </c>
    </row>
    <row r="17" spans="1:10" ht="14.1" customHeight="1">
      <c r="A17" s="4"/>
      <c r="B17" s="50"/>
      <c r="C17" s="50"/>
      <c r="D17" s="51" t="s">
        <v>867</v>
      </c>
      <c r="E17" s="51"/>
      <c r="F17" s="26" t="s">
        <v>89</v>
      </c>
      <c r="G17" s="33">
        <v>14245000</v>
      </c>
      <c r="H17" s="33">
        <v>14525000</v>
      </c>
      <c r="I17" s="33">
        <v>14719000</v>
      </c>
      <c r="J17" s="26" t="s">
        <v>89</v>
      </c>
    </row>
    <row r="18" spans="1:10" ht="14.1" customHeight="1">
      <c r="A18" s="4"/>
      <c r="B18" s="50"/>
      <c r="C18" s="50"/>
      <c r="D18" s="51" t="s">
        <v>890</v>
      </c>
      <c r="E18" s="56"/>
      <c r="F18" s="26" t="s">
        <v>97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>
      <c r="A19" s="4"/>
      <c r="B19" s="50"/>
      <c r="C19" s="50"/>
      <c r="D19" s="51" t="s">
        <v>1054</v>
      </c>
      <c r="E19" s="51"/>
      <c r="F19" s="26" t="s">
        <v>102</v>
      </c>
      <c r="G19" s="33">
        <v>34105000</v>
      </c>
      <c r="H19" s="33">
        <v>31336000</v>
      </c>
      <c r="I19" s="33">
        <v>31668000</v>
      </c>
      <c r="J19" s="26" t="s">
        <v>102</v>
      </c>
    </row>
    <row r="20" spans="1:10" ht="14.1" customHeight="1">
      <c r="A20" s="4"/>
      <c r="B20" s="50"/>
      <c r="C20" s="50"/>
      <c r="D20" s="49" t="s">
        <v>889</v>
      </c>
      <c r="E20" s="16" t="s">
        <v>1180</v>
      </c>
      <c r="F20" s="26" t="s">
        <v>204</v>
      </c>
      <c r="G20" s="33">
        <v>17669000</v>
      </c>
      <c r="H20" s="33">
        <v>16692000</v>
      </c>
      <c r="I20" s="33">
        <v>16371000</v>
      </c>
      <c r="J20" s="26" t="s">
        <v>204</v>
      </c>
    </row>
    <row r="21" spans="1:10" ht="14.1" customHeight="1">
      <c r="A21" s="4"/>
      <c r="B21" s="50"/>
      <c r="C21" s="50"/>
      <c r="D21" s="50"/>
      <c r="E21" s="16" t="s">
        <v>1181</v>
      </c>
      <c r="F21" s="26" t="s">
        <v>205</v>
      </c>
      <c r="G21" s="33">
        <v>2043000</v>
      </c>
      <c r="H21" s="33">
        <v>3173000</v>
      </c>
      <c r="I21" s="33">
        <v>2673000</v>
      </c>
      <c r="J21" s="26" t="s">
        <v>205</v>
      </c>
    </row>
    <row r="22" spans="1:10" ht="14.1" customHeight="1">
      <c r="A22" s="4"/>
      <c r="B22" s="50"/>
      <c r="C22" s="51"/>
      <c r="D22" s="51"/>
      <c r="E22" s="16" t="s">
        <v>1182</v>
      </c>
      <c r="F22" s="26" t="s">
        <v>233</v>
      </c>
      <c r="G22" s="33">
        <v>14393000</v>
      </c>
      <c r="H22" s="33">
        <v>11471000</v>
      </c>
      <c r="I22" s="33">
        <v>12624000</v>
      </c>
      <c r="J22" s="26" t="s">
        <v>233</v>
      </c>
    </row>
    <row r="23" spans="1:10" ht="14.1" customHeight="1">
      <c r="A23" s="4"/>
      <c r="B23" s="50"/>
      <c r="C23" s="49" t="s">
        <v>1179</v>
      </c>
      <c r="D23" s="49" t="s">
        <v>871</v>
      </c>
      <c r="E23" s="16" t="s">
        <v>543</v>
      </c>
      <c r="F23" s="26" t="s">
        <v>27</v>
      </c>
      <c r="G23" s="33">
        <v>0</v>
      </c>
      <c r="H23" s="33">
        <v>0</v>
      </c>
      <c r="I23" s="33">
        <v>0</v>
      </c>
      <c r="J23" s="26" t="s">
        <v>27</v>
      </c>
    </row>
    <row r="24" spans="1:10" ht="14.1" customHeight="1">
      <c r="A24" s="4"/>
      <c r="B24" s="50"/>
      <c r="C24" s="50"/>
      <c r="D24" s="50"/>
      <c r="E24" s="16" t="s">
        <v>990</v>
      </c>
      <c r="F24" s="26" t="s">
        <v>34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>
      <c r="A25" s="4"/>
      <c r="B25" s="50"/>
      <c r="C25" s="50"/>
      <c r="D25" s="51"/>
      <c r="E25" s="16" t="s">
        <v>1039</v>
      </c>
      <c r="F25" s="26" t="s">
        <v>38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>
      <c r="A26" s="4"/>
      <c r="B26" s="50"/>
      <c r="C26" s="50"/>
      <c r="D26" s="51" t="s">
        <v>867</v>
      </c>
      <c r="E26" s="51"/>
      <c r="F26" s="26" t="s">
        <v>45</v>
      </c>
      <c r="G26" s="33">
        <v>0</v>
      </c>
      <c r="H26" s="33">
        <v>0</v>
      </c>
      <c r="I26" s="33">
        <v>0</v>
      </c>
      <c r="J26" s="26" t="s">
        <v>45</v>
      </c>
    </row>
    <row r="27" spans="1:10" ht="14.1" customHeight="1">
      <c r="A27" s="4"/>
      <c r="B27" s="50"/>
      <c r="C27" s="50"/>
      <c r="D27" s="51" t="s">
        <v>890</v>
      </c>
      <c r="E27" s="56"/>
      <c r="F27" s="26" t="s">
        <v>48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>
      <c r="A28" s="4"/>
      <c r="B28" s="50"/>
      <c r="C28" s="51"/>
      <c r="D28" s="51" t="s">
        <v>1056</v>
      </c>
      <c r="E28" s="51"/>
      <c r="F28" s="26" t="s">
        <v>50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>
      <c r="A29" s="4"/>
      <c r="B29" s="51"/>
      <c r="C29" s="51" t="s">
        <v>1055</v>
      </c>
      <c r="D29" s="55"/>
      <c r="E29" s="51"/>
      <c r="F29" s="26" t="s">
        <v>51</v>
      </c>
      <c r="G29" s="33">
        <v>34105000</v>
      </c>
      <c r="H29" s="33">
        <v>31336000</v>
      </c>
      <c r="I29" s="33">
        <v>31668000</v>
      </c>
      <c r="J29" s="26" t="s">
        <v>51</v>
      </c>
    </row>
    <row r="30" spans="1:10" ht="14.1" customHeight="1">
      <c r="A30" s="4"/>
      <c r="B30" s="49" t="s">
        <v>1284</v>
      </c>
      <c r="C30" s="51" t="s">
        <v>1289</v>
      </c>
      <c r="D30" s="55"/>
      <c r="E30" s="51"/>
      <c r="F30" s="26" t="s">
        <v>52</v>
      </c>
      <c r="G30" s="33">
        <v>10668000</v>
      </c>
      <c r="H30" s="33">
        <v>10117000</v>
      </c>
      <c r="I30" s="33">
        <v>10013000</v>
      </c>
      <c r="J30" s="26" t="s">
        <v>52</v>
      </c>
    </row>
    <row r="31" spans="1:10" ht="14.1" customHeight="1">
      <c r="A31" s="4"/>
      <c r="B31" s="50"/>
      <c r="C31" s="51" t="s">
        <v>1285</v>
      </c>
      <c r="D31" s="55"/>
      <c r="E31" s="51"/>
      <c r="F31" s="26" t="s">
        <v>54</v>
      </c>
      <c r="G31" s="33">
        <v>10885000</v>
      </c>
      <c r="H31" s="33">
        <v>10070000</v>
      </c>
      <c r="I31" s="33">
        <v>9974000</v>
      </c>
      <c r="J31" s="26" t="s">
        <v>54</v>
      </c>
    </row>
    <row r="32" spans="1:10" ht="14.1" customHeight="1">
      <c r="A32" s="4"/>
      <c r="B32" s="50"/>
      <c r="C32" s="51" t="s">
        <v>1286</v>
      </c>
      <c r="D32" s="55"/>
      <c r="E32" s="51"/>
      <c r="F32" s="26" t="s">
        <v>55</v>
      </c>
      <c r="G32" s="33">
        <v>6414000</v>
      </c>
      <c r="H32" s="33">
        <v>6811000</v>
      </c>
      <c r="I32" s="33">
        <v>6225000</v>
      </c>
      <c r="J32" s="26" t="s">
        <v>55</v>
      </c>
    </row>
    <row r="33" spans="1:10" ht="14.1" customHeight="1">
      <c r="A33" s="4"/>
      <c r="B33" s="50"/>
      <c r="C33" s="51" t="s">
        <v>1287</v>
      </c>
      <c r="D33" s="55"/>
      <c r="E33" s="51"/>
      <c r="F33" s="26" t="s">
        <v>57</v>
      </c>
      <c r="G33" s="33">
        <v>5565000</v>
      </c>
      <c r="H33" s="33">
        <v>4338000</v>
      </c>
      <c r="I33" s="33">
        <v>4869000</v>
      </c>
      <c r="J33" s="26" t="s">
        <v>57</v>
      </c>
    </row>
    <row r="34" spans="1:10" ht="14.1" customHeight="1">
      <c r="A34" s="4"/>
      <c r="B34" s="51"/>
      <c r="C34" s="51" t="s">
        <v>1288</v>
      </c>
      <c r="D34" s="55"/>
      <c r="E34" s="51"/>
      <c r="F34" s="26" t="s">
        <v>61</v>
      </c>
      <c r="G34" s="33">
        <v>573000</v>
      </c>
      <c r="H34" s="33">
        <v>0</v>
      </c>
      <c r="I34" s="33">
        <v>587000</v>
      </c>
      <c r="J34" s="26" t="s">
        <v>61</v>
      </c>
    </row>
    <row r="35" spans="1:10" ht="14.1" customHeight="1">
      <c r="A35" s="4"/>
      <c r="B35" s="49" t="s">
        <v>1019</v>
      </c>
      <c r="C35" s="60"/>
      <c r="D35" s="60"/>
      <c r="E35" s="49"/>
      <c r="F35" s="27" t="s">
        <v>62</v>
      </c>
      <c r="G35" s="34">
        <v>34105000</v>
      </c>
      <c r="H35" s="34">
        <v>31336000</v>
      </c>
      <c r="I35" s="34">
        <v>31668000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dataValidations count="1">
    <dataValidation type="list" allowBlank="1" showInputMessage="1" showErrorMessage="1" sqref="C8">
      <formula1>'@lists'!$A$25:$B$25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ae63f8-82af-4626-b724-2fe6ff06fcb3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960856-2c3c-4e1d-9c74-ff07fd185674}">
  <sheetPr>
    <outlinePr summaryBelow="0" summaryRight="0"/>
  </sheetPr>
  <dimension ref="A1:J50"/>
  <sheetViews>
    <sheetView workbookViewId="0" topLeftCell="A1"/>
  </sheetViews>
  <sheetFormatPr defaultColWidth="11.4242857142857" defaultRowHeight="12.75"/>
  <cols>
    <col min="1" max="1" width="1.28571428571429" customWidth="1"/>
    <col min="2" max="2" width="11.5714285714286" customWidth="1"/>
    <col min="3" max="3" width="13.8571428571429" customWidth="1"/>
    <col min="4" max="4" width="9.14285714285714" customWidth="1"/>
    <col min="5" max="5" width="44.5714285714286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IF(C4&lt;&gt;"",VLOOKUP(C4,'@Entities24'!A2:B81,2,0),"")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148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8" t="s">
        <v>149</v>
      </c>
      <c r="C10" s="43"/>
      <c r="D10" s="43"/>
      <c r="E10" s="43"/>
      <c r="F10" s="43"/>
      <c r="G10" s="43"/>
      <c r="H10" s="44"/>
      <c r="I10" s="4"/>
      <c r="J10" s="4"/>
    </row>
    <row r="11" spans="1:10" ht="14.1" customHeight="1">
      <c r="A11" s="4"/>
      <c r="B11" s="20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1279</v>
      </c>
      <c r="H12" s="29" t="s">
        <v>1201</v>
      </c>
      <c r="I12" s="29" t="s">
        <v>1270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9" t="s">
        <v>564</v>
      </c>
      <c r="H13" s="29" t="s">
        <v>564</v>
      </c>
      <c r="I13" s="29" t="s">
        <v>564</v>
      </c>
      <c r="J13" s="4"/>
    </row>
    <row r="14" spans="1:10" ht="12.95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4.1" customHeight="1">
      <c r="A15" s="4"/>
      <c r="B15" s="49" t="s">
        <v>653</v>
      </c>
      <c r="C15" s="51" t="s">
        <v>657</v>
      </c>
      <c r="D15" s="55"/>
      <c r="E15" s="51"/>
      <c r="F15" s="26" t="s">
        <v>26</v>
      </c>
      <c r="G15" s="33">
        <v>2430000</v>
      </c>
      <c r="H15" s="33">
        <v>2718000</v>
      </c>
      <c r="I15" s="33">
        <v>2703000</v>
      </c>
      <c r="J15" s="26" t="s">
        <v>26</v>
      </c>
    </row>
    <row r="16" spans="1:10" ht="14.1" customHeight="1">
      <c r="A16" s="4"/>
      <c r="B16" s="50"/>
      <c r="C16" s="51" t="s">
        <v>660</v>
      </c>
      <c r="D16" s="55"/>
      <c r="E16" s="51"/>
      <c r="F16" s="26" t="s">
        <v>56</v>
      </c>
      <c r="G16" s="33">
        <v>0</v>
      </c>
      <c r="H16" s="33">
        <v>0</v>
      </c>
      <c r="I16" s="33">
        <v>0</v>
      </c>
      <c r="J16" s="26" t="s">
        <v>56</v>
      </c>
    </row>
    <row r="17" spans="1:10" ht="14.1" customHeight="1">
      <c r="A17" s="4"/>
      <c r="B17" s="50"/>
      <c r="C17" s="51" t="s">
        <v>661</v>
      </c>
      <c r="D17" s="55"/>
      <c r="E17" s="51"/>
      <c r="F17" s="26" t="s">
        <v>75</v>
      </c>
      <c r="G17" s="33">
        <v>811000</v>
      </c>
      <c r="H17" s="33">
        <v>930000</v>
      </c>
      <c r="I17" s="33">
        <v>810000</v>
      </c>
      <c r="J17" s="26" t="s">
        <v>75</v>
      </c>
    </row>
    <row r="18" spans="1:10" ht="14.1" customHeight="1">
      <c r="A18" s="4"/>
      <c r="B18" s="51"/>
      <c r="C18" s="51" t="s">
        <v>1024</v>
      </c>
      <c r="D18" s="55"/>
      <c r="E18" s="51"/>
      <c r="F18" s="26" t="s">
        <v>89</v>
      </c>
      <c r="G18" s="33">
        <v>3241000</v>
      </c>
      <c r="H18" s="33">
        <v>3648000</v>
      </c>
      <c r="I18" s="33">
        <v>3513000</v>
      </c>
      <c r="J18" s="26" t="s">
        <v>89</v>
      </c>
    </row>
    <row r="19" spans="1:10" ht="14.1" customHeight="1">
      <c r="A19" s="4"/>
      <c r="B19" s="49" t="s">
        <v>838</v>
      </c>
      <c r="C19" s="51" t="s">
        <v>1062</v>
      </c>
      <c r="D19" s="55"/>
      <c r="E19" s="51"/>
      <c r="F19" s="26" t="s">
        <v>97</v>
      </c>
      <c r="G19" s="33">
        <v>22051000</v>
      </c>
      <c r="H19" s="33">
        <v>22095000</v>
      </c>
      <c r="I19" s="33">
        <v>22629000</v>
      </c>
      <c r="J19" s="26" t="s">
        <v>97</v>
      </c>
    </row>
    <row r="20" spans="1:10" ht="14.1" customHeight="1">
      <c r="A20" s="4"/>
      <c r="B20" s="50"/>
      <c r="C20" s="51" t="s">
        <v>1072</v>
      </c>
      <c r="D20" s="55"/>
      <c r="E20" s="51"/>
      <c r="F20" s="26" t="s">
        <v>102</v>
      </c>
      <c r="G20" s="33">
        <v>582000</v>
      </c>
      <c r="H20" s="33">
        <v>408000</v>
      </c>
      <c r="I20" s="33">
        <v>544000</v>
      </c>
      <c r="J20" s="26" t="s">
        <v>102</v>
      </c>
    </row>
    <row r="21" spans="1:10" ht="14.1" customHeight="1">
      <c r="A21" s="4"/>
      <c r="B21" s="50"/>
      <c r="C21" s="51" t="s">
        <v>1073</v>
      </c>
      <c r="D21" s="55"/>
      <c r="E21" s="51"/>
      <c r="F21" s="26" t="s">
        <v>204</v>
      </c>
      <c r="G21" s="33">
        <v>1788000</v>
      </c>
      <c r="H21" s="33">
        <v>2015000</v>
      </c>
      <c r="I21" s="33">
        <v>2014000</v>
      </c>
      <c r="J21" s="26" t="s">
        <v>204</v>
      </c>
    </row>
    <row r="22" spans="1:10" ht="14.1" customHeight="1">
      <c r="A22" s="4"/>
      <c r="B22" s="51"/>
      <c r="C22" s="51" t="s">
        <v>1035</v>
      </c>
      <c r="D22" s="55"/>
      <c r="E22" s="51"/>
      <c r="F22" s="26" t="s">
        <v>205</v>
      </c>
      <c r="G22" s="33">
        <v>24421000</v>
      </c>
      <c r="H22" s="33">
        <v>24518000</v>
      </c>
      <c r="I22" s="33">
        <v>25187000</v>
      </c>
      <c r="J22" s="26" t="s">
        <v>205</v>
      </c>
    </row>
    <row r="23" spans="1:10" ht="14.1" customHeight="1">
      <c r="A23" s="4"/>
      <c r="B23" s="49" t="s">
        <v>811</v>
      </c>
      <c r="C23" s="51" t="s">
        <v>814</v>
      </c>
      <c r="D23" s="55"/>
      <c r="E23" s="51"/>
      <c r="F23" s="26" t="s">
        <v>233</v>
      </c>
      <c r="G23" s="39">
        <v>9.9504524794234506</v>
      </c>
      <c r="H23" s="39">
        <v>11.0857329309079</v>
      </c>
      <c r="I23" s="39">
        <v>10.73</v>
      </c>
      <c r="J23" s="26" t="s">
        <v>233</v>
      </c>
    </row>
    <row r="24" spans="1:10" ht="14.1" customHeight="1">
      <c r="A24" s="4"/>
      <c r="B24" s="50"/>
      <c r="C24" s="51" t="s">
        <v>810</v>
      </c>
      <c r="D24" s="55"/>
      <c r="E24" s="51"/>
      <c r="F24" s="26" t="s">
        <v>27</v>
      </c>
      <c r="G24" s="39">
        <v>13.2713648089759</v>
      </c>
      <c r="H24" s="39">
        <v>14.878864507708601</v>
      </c>
      <c r="I24" s="39">
        <v>13.947671417794901</v>
      </c>
      <c r="J24" s="26" t="s">
        <v>27</v>
      </c>
    </row>
    <row r="25" spans="1:10" ht="14.1" customHeight="1">
      <c r="A25" s="4"/>
      <c r="B25" s="50"/>
      <c r="C25" s="51" t="s">
        <v>813</v>
      </c>
      <c r="D25" s="55"/>
      <c r="E25" s="51"/>
      <c r="F25" s="26" t="s">
        <v>34</v>
      </c>
      <c r="G25" s="39">
        <v>8.4100000000000001</v>
      </c>
      <c r="H25" s="39">
        <v>9.3800000000000008</v>
      </c>
      <c r="I25" s="39">
        <v>9.3900000000000006</v>
      </c>
      <c r="J25" s="26" t="s">
        <v>34</v>
      </c>
    </row>
    <row r="26" spans="1:10" ht="14.1" customHeight="1">
      <c r="A26" s="4"/>
      <c r="B26" s="51"/>
      <c r="C26" s="51" t="s">
        <v>809</v>
      </c>
      <c r="D26" s="55"/>
      <c r="E26" s="51"/>
      <c r="F26" s="26" t="s">
        <v>38</v>
      </c>
      <c r="G26" s="39">
        <v>11.91</v>
      </c>
      <c r="H26" s="39">
        <v>12.880000000000001</v>
      </c>
      <c r="I26" s="39">
        <v>12.890000000000001</v>
      </c>
      <c r="J26" s="26" t="s">
        <v>38</v>
      </c>
    </row>
    <row r="27" spans="1:10" ht="14.1" customHeight="1">
      <c r="A27" s="4"/>
      <c r="B27" s="49" t="s">
        <v>1236</v>
      </c>
      <c r="C27" s="49" t="s">
        <v>656</v>
      </c>
      <c r="D27" s="51" t="s">
        <v>654</v>
      </c>
      <c r="E27" s="51"/>
      <c r="F27" s="26" t="s">
        <v>45</v>
      </c>
      <c r="G27" s="33">
        <v>2408000</v>
      </c>
      <c r="H27" s="33">
        <v>2596000</v>
      </c>
      <c r="I27" s="33">
        <v>2638000</v>
      </c>
      <c r="J27" s="26" t="s">
        <v>45</v>
      </c>
    </row>
    <row r="28" spans="1:10" ht="14.1" customHeight="1">
      <c r="A28" s="4"/>
      <c r="B28" s="50"/>
      <c r="C28" s="50"/>
      <c r="D28" s="51" t="s">
        <v>648</v>
      </c>
      <c r="E28" s="51"/>
      <c r="F28" s="26" t="s">
        <v>48</v>
      </c>
      <c r="G28" s="33">
        <v>0</v>
      </c>
      <c r="H28" s="33">
        <v>0</v>
      </c>
      <c r="I28" s="33">
        <v>0</v>
      </c>
      <c r="J28" s="26" t="s">
        <v>48</v>
      </c>
    </row>
    <row r="29" spans="1:10" ht="14.1" customHeight="1">
      <c r="A29" s="4"/>
      <c r="B29" s="50"/>
      <c r="C29" s="50"/>
      <c r="D29" s="51" t="s">
        <v>1077</v>
      </c>
      <c r="E29" s="51"/>
      <c r="F29" s="26" t="s">
        <v>50</v>
      </c>
      <c r="G29" s="33">
        <v>2408000</v>
      </c>
      <c r="H29" s="33">
        <v>2596000</v>
      </c>
      <c r="I29" s="33">
        <v>2638000</v>
      </c>
      <c r="J29" s="26" t="s">
        <v>50</v>
      </c>
    </row>
    <row r="30" spans="1:10" ht="14.1" customHeight="1">
      <c r="A30" s="4"/>
      <c r="B30" s="50"/>
      <c r="C30" s="50"/>
      <c r="D30" s="49" t="s">
        <v>754</v>
      </c>
      <c r="E30" s="16" t="s">
        <v>888</v>
      </c>
      <c r="F30" s="26" t="s">
        <v>51</v>
      </c>
      <c r="G30" s="33">
        <v>0</v>
      </c>
      <c r="H30" s="33">
        <v>0</v>
      </c>
      <c r="I30" s="33">
        <v>0</v>
      </c>
      <c r="J30" s="26" t="s">
        <v>51</v>
      </c>
    </row>
    <row r="31" spans="1:10" ht="14.1" customHeight="1">
      <c r="A31" s="4"/>
      <c r="B31" s="50"/>
      <c r="C31" s="50"/>
      <c r="D31" s="50"/>
      <c r="E31" s="16" t="s">
        <v>948</v>
      </c>
      <c r="F31" s="26" t="s">
        <v>52</v>
      </c>
      <c r="G31" s="33">
        <v>44000</v>
      </c>
      <c r="H31" s="33">
        <v>6000</v>
      </c>
      <c r="I31" s="33">
        <v>31000</v>
      </c>
      <c r="J31" s="26" t="s">
        <v>52</v>
      </c>
    </row>
    <row r="32" spans="1:10" ht="14.1" customHeight="1">
      <c r="A32" s="4"/>
      <c r="B32" s="50"/>
      <c r="C32" s="50"/>
      <c r="D32" s="50"/>
      <c r="E32" s="16" t="s">
        <v>741</v>
      </c>
      <c r="F32" s="26" t="s">
        <v>54</v>
      </c>
      <c r="G32" s="33">
        <v>0</v>
      </c>
      <c r="H32" s="33">
        <v>0</v>
      </c>
      <c r="I32" s="33">
        <v>0</v>
      </c>
      <c r="J32" s="26" t="s">
        <v>54</v>
      </c>
    </row>
    <row r="33" spans="1:10" ht="14.1" customHeight="1">
      <c r="A33" s="4"/>
      <c r="B33" s="50"/>
      <c r="C33" s="50"/>
      <c r="D33" s="50"/>
      <c r="E33" s="16" t="s">
        <v>755</v>
      </c>
      <c r="F33" s="26" t="s">
        <v>55</v>
      </c>
      <c r="G33" s="33">
        <v>28000</v>
      </c>
      <c r="H33" s="33">
        <v>2000</v>
      </c>
      <c r="I33" s="33">
        <v>7000</v>
      </c>
      <c r="J33" s="26" t="s">
        <v>55</v>
      </c>
    </row>
    <row r="34" spans="1:10" ht="29.1" customHeight="1">
      <c r="A34" s="4"/>
      <c r="B34" s="50"/>
      <c r="C34" s="50"/>
      <c r="D34" s="50"/>
      <c r="E34" s="16" t="s">
        <v>1032</v>
      </c>
      <c r="F34" s="26" t="s">
        <v>57</v>
      </c>
      <c r="G34" s="33">
        <v>72000</v>
      </c>
      <c r="H34" s="33">
        <v>8000</v>
      </c>
      <c r="I34" s="33">
        <v>38000</v>
      </c>
      <c r="J34" s="26" t="s">
        <v>57</v>
      </c>
    </row>
    <row r="35" spans="1:10" ht="14.1" customHeight="1">
      <c r="A35" s="4"/>
      <c r="B35" s="50"/>
      <c r="C35" s="50"/>
      <c r="D35" s="50"/>
      <c r="E35" s="16" t="s">
        <v>1118</v>
      </c>
      <c r="F35" s="26" t="s">
        <v>61</v>
      </c>
      <c r="G35" s="33">
        <v>94000</v>
      </c>
      <c r="H35" s="33">
        <v>130000</v>
      </c>
      <c r="I35" s="33">
        <v>103000</v>
      </c>
      <c r="J35" s="26" t="s">
        <v>61</v>
      </c>
    </row>
    <row r="36" spans="1:10" ht="14.1" customHeight="1">
      <c r="A36" s="4"/>
      <c r="B36" s="50"/>
      <c r="C36" s="51"/>
      <c r="D36" s="51"/>
      <c r="E36" s="16" t="s">
        <v>1031</v>
      </c>
      <c r="F36" s="26" t="s">
        <v>62</v>
      </c>
      <c r="G36" s="33">
        <v>-22000</v>
      </c>
      <c r="H36" s="33">
        <v>-122000</v>
      </c>
      <c r="I36" s="33">
        <v>-65000</v>
      </c>
      <c r="J36" s="26" t="s">
        <v>62</v>
      </c>
    </row>
    <row r="37" spans="1:10" ht="14.1" customHeight="1">
      <c r="A37" s="4"/>
      <c r="B37" s="50"/>
      <c r="C37" s="51" t="s">
        <v>1026</v>
      </c>
      <c r="D37" s="55"/>
      <c r="E37" s="51"/>
      <c r="F37" s="26" t="s">
        <v>64</v>
      </c>
      <c r="G37" s="33">
        <v>2430000</v>
      </c>
      <c r="H37" s="33">
        <v>2718000</v>
      </c>
      <c r="I37" s="33">
        <v>2703000</v>
      </c>
      <c r="J37" s="26" t="s">
        <v>64</v>
      </c>
    </row>
    <row r="38" spans="1:10" ht="14.1" customHeight="1">
      <c r="A38" s="4"/>
      <c r="B38" s="50"/>
      <c r="C38" s="49" t="s">
        <v>659</v>
      </c>
      <c r="D38" s="51" t="s">
        <v>953</v>
      </c>
      <c r="E38" s="51"/>
      <c r="F38" s="26" t="s">
        <v>66</v>
      </c>
      <c r="G38" s="33">
        <v>0</v>
      </c>
      <c r="H38" s="33">
        <v>0</v>
      </c>
      <c r="I38" s="33">
        <v>0</v>
      </c>
      <c r="J38" s="26" t="s">
        <v>66</v>
      </c>
    </row>
    <row r="39" spans="1:10" ht="14.1" customHeight="1">
      <c r="A39" s="4"/>
      <c r="B39" s="50"/>
      <c r="C39" s="50"/>
      <c r="D39" s="51" t="s">
        <v>1051</v>
      </c>
      <c r="E39" s="51"/>
      <c r="F39" s="26" t="s">
        <v>67</v>
      </c>
      <c r="G39" s="33">
        <v>0</v>
      </c>
      <c r="H39" s="33">
        <v>0</v>
      </c>
      <c r="I39" s="33">
        <v>0</v>
      </c>
      <c r="J39" s="26" t="s">
        <v>67</v>
      </c>
    </row>
    <row r="40" spans="1:10" ht="14.1" customHeight="1">
      <c r="A40" s="4"/>
      <c r="B40" s="50"/>
      <c r="C40" s="51"/>
      <c r="D40" s="51" t="s">
        <v>1027</v>
      </c>
      <c r="E40" s="51"/>
      <c r="F40" s="26" t="s">
        <v>68</v>
      </c>
      <c r="G40" s="33">
        <v>0</v>
      </c>
      <c r="H40" s="33">
        <v>0</v>
      </c>
      <c r="I40" s="33">
        <v>0</v>
      </c>
      <c r="J40" s="26" t="s">
        <v>68</v>
      </c>
    </row>
    <row r="41" spans="1:10" ht="14.1" customHeight="1">
      <c r="A41" s="4"/>
      <c r="B41" s="50"/>
      <c r="C41" s="49" t="s">
        <v>661</v>
      </c>
      <c r="D41" s="51" t="s">
        <v>955</v>
      </c>
      <c r="E41" s="51"/>
      <c r="F41" s="26" t="s">
        <v>71</v>
      </c>
      <c r="G41" s="33">
        <v>540000</v>
      </c>
      <c r="H41" s="33">
        <v>664000</v>
      </c>
      <c r="I41" s="33">
        <v>543000</v>
      </c>
      <c r="J41" s="26" t="s">
        <v>71</v>
      </c>
    </row>
    <row r="42" spans="1:10" ht="14.1" customHeight="1">
      <c r="A42" s="4"/>
      <c r="B42" s="50"/>
      <c r="C42" s="50"/>
      <c r="D42" s="51" t="s">
        <v>726</v>
      </c>
      <c r="E42" s="51"/>
      <c r="F42" s="26" t="s">
        <v>73</v>
      </c>
      <c r="G42" s="33">
        <v>271000</v>
      </c>
      <c r="H42" s="33">
        <v>266000</v>
      </c>
      <c r="I42" s="33">
        <v>267000</v>
      </c>
      <c r="J42" s="26" t="s">
        <v>73</v>
      </c>
    </row>
    <row r="43" spans="1:10" ht="14.1" customHeight="1">
      <c r="A43" s="4"/>
      <c r="B43" s="50"/>
      <c r="C43" s="50"/>
      <c r="D43" s="51" t="s">
        <v>1078</v>
      </c>
      <c r="E43" s="51"/>
      <c r="F43" s="26" t="s">
        <v>74</v>
      </c>
      <c r="G43" s="33">
        <v>811000</v>
      </c>
      <c r="H43" s="33">
        <v>930000</v>
      </c>
      <c r="I43" s="33">
        <v>810000</v>
      </c>
      <c r="J43" s="26" t="s">
        <v>74</v>
      </c>
    </row>
    <row r="44" spans="1:10" ht="14.1" customHeight="1">
      <c r="A44" s="4"/>
      <c r="B44" s="50"/>
      <c r="C44" s="50"/>
      <c r="D44" s="51" t="s">
        <v>662</v>
      </c>
      <c r="E44" s="51"/>
      <c r="F44" s="26" t="s">
        <v>76</v>
      </c>
      <c r="G44" s="33">
        <v>0</v>
      </c>
      <c r="H44" s="33">
        <v>0</v>
      </c>
      <c r="I44" s="33">
        <v>0</v>
      </c>
      <c r="J44" s="26" t="s">
        <v>76</v>
      </c>
    </row>
    <row r="45" spans="1:10" ht="14.1" customHeight="1">
      <c r="A45" s="4"/>
      <c r="B45" s="51"/>
      <c r="C45" s="51"/>
      <c r="D45" s="51" t="s">
        <v>1028</v>
      </c>
      <c r="E45" s="51"/>
      <c r="F45" s="26" t="s">
        <v>77</v>
      </c>
      <c r="G45" s="33">
        <v>811000</v>
      </c>
      <c r="H45" s="33">
        <v>930000</v>
      </c>
      <c r="I45" s="33">
        <v>810000</v>
      </c>
      <c r="J45" s="26" t="s">
        <v>77</v>
      </c>
    </row>
    <row r="46" spans="1:10" ht="29.1" customHeight="1">
      <c r="A46" s="4"/>
      <c r="B46" s="49" t="s">
        <v>812</v>
      </c>
      <c r="C46" s="51" t="s">
        <v>815</v>
      </c>
      <c r="D46" s="55"/>
      <c r="E46" s="51"/>
      <c r="F46" s="26" t="s">
        <v>79</v>
      </c>
      <c r="G46" s="39">
        <v>9.5700000000000003</v>
      </c>
      <c r="H46" s="39">
        <v>10.560000000000001</v>
      </c>
      <c r="I46" s="39">
        <v>10.321069394413</v>
      </c>
      <c r="J46" s="26" t="s">
        <v>79</v>
      </c>
    </row>
    <row r="47" spans="1:10" ht="14.1" customHeight="1">
      <c r="A47" s="4"/>
      <c r="B47" s="50"/>
      <c r="C47" s="51" t="s">
        <v>735</v>
      </c>
      <c r="D47" s="55"/>
      <c r="E47" s="51"/>
      <c r="F47" s="26" t="s">
        <v>80</v>
      </c>
      <c r="G47" s="39">
        <v>0</v>
      </c>
      <c r="H47" s="39">
        <v>0</v>
      </c>
      <c r="I47" s="39">
        <v>0</v>
      </c>
      <c r="J47" s="26" t="s">
        <v>80</v>
      </c>
    </row>
    <row r="48" spans="1:10" ht="14.1" customHeight="1">
      <c r="A48" s="4"/>
      <c r="B48" s="50"/>
      <c r="C48" s="51" t="s">
        <v>816</v>
      </c>
      <c r="D48" s="55"/>
      <c r="E48" s="51"/>
      <c r="F48" s="26" t="s">
        <v>81</v>
      </c>
      <c r="G48" s="39">
        <v>9.5700000000000003</v>
      </c>
      <c r="H48" s="39">
        <v>10.560000000000001</v>
      </c>
      <c r="I48" s="39">
        <v>10.321069394413</v>
      </c>
      <c r="J48" s="26" t="s">
        <v>81</v>
      </c>
    </row>
    <row r="49" spans="1:10" ht="14.1" customHeight="1">
      <c r="A49" s="4"/>
      <c r="B49" s="50"/>
      <c r="C49" s="51" t="s">
        <v>734</v>
      </c>
      <c r="D49" s="55"/>
      <c r="E49" s="51"/>
      <c r="F49" s="26" t="s">
        <v>83</v>
      </c>
      <c r="G49" s="39">
        <v>0.38</v>
      </c>
      <c r="H49" s="39">
        <v>0.53000000000000003</v>
      </c>
      <c r="I49" s="39">
        <v>0.40893060558703598</v>
      </c>
      <c r="J49" s="26" t="s">
        <v>83</v>
      </c>
    </row>
    <row r="50" spans="1:10" ht="14.1" customHeight="1">
      <c r="A50" s="4"/>
      <c r="B50" s="49"/>
      <c r="C50" s="49" t="s">
        <v>814</v>
      </c>
      <c r="D50" s="60"/>
      <c r="E50" s="49"/>
      <c r="F50" s="27" t="s">
        <v>84</v>
      </c>
      <c r="G50" s="40">
        <v>9.9504524794234506</v>
      </c>
      <c r="H50" s="40">
        <v>11.0857329309079</v>
      </c>
      <c r="I50" s="40">
        <v>10.73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dataValidations count="1">
    <dataValidation type="list" allowBlank="1" showInputMessage="1" showErrorMessage="1" sqref="C8">
      <formula1>'@lists'!$A$26:$B$26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4999dae-3fd0-4acb-ae9d-eef413bbb9a4}">
  <sheetPr>
    <outlinePr summaryBelow="0" summaryRight="0"/>
  </sheetPr>
  <dimension ref="A1:N22"/>
  <sheetViews>
    <sheetView workbookViewId="0" topLeftCell="A1"/>
  </sheetViews>
  <sheetFormatPr defaultColWidth="11.4242857142857" defaultRowHeight="12.75"/>
  <cols>
    <col min="1" max="1" width="0.714285714285714" customWidth="1"/>
    <col min="2" max="2" width="13.5714285714286" customWidth="1"/>
    <col min="3" max="3" width="60" customWidth="1"/>
    <col min="4" max="4" width="8.28571428571429" customWidth="1"/>
    <col min="5" max="13" width="13.5714285714286" customWidth="1"/>
    <col min="14" max="14" width="8.28571428571429" customWidth="1"/>
  </cols>
  <sheetData>
    <row r="1" spans="1:14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">
      <c r="A4" s="12"/>
      <c r="B4" s="17" t="s">
        <v>576</v>
      </c>
      <c r="C4" s="23" t="s">
        <v>46</v>
      </c>
      <c r="D4" s="45" t="str">
        <f>IF(C4&lt;&gt;"",VLOOKUP(C4,'@Entities2'!A2:B81,2,0),"")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6"/>
    </row>
    <row r="5" spans="1:14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ht="15">
      <c r="A8" s="14"/>
      <c r="B8" s="14" t="s">
        <v>970</v>
      </c>
      <c r="C8" s="21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ht="24" customHeight="1">
      <c r="A10" s="4"/>
      <c r="B10" s="58" t="s">
        <v>154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6"/>
    </row>
    <row r="11" spans="1:14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ht="15">
      <c r="A12" s="4"/>
      <c r="B12" s="4"/>
      <c r="C12" s="4"/>
      <c r="D12" s="44"/>
      <c r="E12" s="54" t="s">
        <v>1279</v>
      </c>
      <c r="F12" s="55"/>
      <c r="G12" s="54"/>
      <c r="H12" s="54" t="s">
        <v>1201</v>
      </c>
      <c r="I12" s="55"/>
      <c r="J12" s="54"/>
      <c r="K12" s="54" t="s">
        <v>1270</v>
      </c>
      <c r="L12" s="55"/>
      <c r="M12" s="54"/>
      <c r="N12" s="6"/>
    </row>
    <row r="13" spans="1:14" ht="29.1" customHeight="1">
      <c r="A13" s="4"/>
      <c r="B13" s="4"/>
      <c r="C13" s="4"/>
      <c r="D13" s="44"/>
      <c r="E13" s="29" t="s">
        <v>800</v>
      </c>
      <c r="F13" s="29" t="s">
        <v>797</v>
      </c>
      <c r="G13" s="29" t="s">
        <v>1019</v>
      </c>
      <c r="H13" s="29" t="s">
        <v>800</v>
      </c>
      <c r="I13" s="29" t="s">
        <v>797</v>
      </c>
      <c r="J13" s="29" t="s">
        <v>1019</v>
      </c>
      <c r="K13" s="29" t="s">
        <v>800</v>
      </c>
      <c r="L13" s="29" t="s">
        <v>797</v>
      </c>
      <c r="M13" s="29" t="s">
        <v>1019</v>
      </c>
      <c r="N13" s="6"/>
    </row>
    <row r="14" spans="1:14" ht="15">
      <c r="A14" s="4"/>
      <c r="B14" s="4"/>
      <c r="C14" s="29" t="s">
        <v>496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>
      <c r="A15" s="4"/>
      <c r="B15" s="4"/>
      <c r="C15" s="29" t="s">
        <v>494</v>
      </c>
      <c r="D15" s="31" t="s">
        <v>316</v>
      </c>
      <c r="E15" s="33">
        <v>640000</v>
      </c>
      <c r="F15" s="33">
        <v>69000</v>
      </c>
      <c r="G15" s="33">
        <v>709000</v>
      </c>
      <c r="H15" s="33">
        <v>709000</v>
      </c>
      <c r="I15" s="33">
        <v>99000</v>
      </c>
      <c r="J15" s="33">
        <v>808000</v>
      </c>
      <c r="K15" s="33">
        <v>849000</v>
      </c>
      <c r="L15" s="33">
        <v>108000</v>
      </c>
      <c r="M15" s="33">
        <v>957000</v>
      </c>
      <c r="N15" s="31" t="s">
        <v>316</v>
      </c>
    </row>
    <row r="16" spans="1:14" ht="15">
      <c r="A16" s="4"/>
      <c r="B16" s="4"/>
      <c r="C16" s="29" t="s">
        <v>332</v>
      </c>
      <c r="D16" s="31" t="s">
        <v>317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1143000</v>
      </c>
      <c r="L16" s="33">
        <v>2000</v>
      </c>
      <c r="M16" s="33">
        <v>1145000</v>
      </c>
      <c r="N16" s="31" t="s">
        <v>317</v>
      </c>
    </row>
    <row r="17" spans="1:14" ht="15">
      <c r="A17" s="4"/>
      <c r="B17" s="4"/>
      <c r="C17" s="16" t="s">
        <v>885</v>
      </c>
      <c r="D17" s="31" t="s">
        <v>62</v>
      </c>
      <c r="E17" s="33">
        <v>919000</v>
      </c>
      <c r="F17" s="33">
        <v>155000</v>
      </c>
      <c r="G17" s="33">
        <v>1074000</v>
      </c>
      <c r="H17" s="33">
        <v>1072000</v>
      </c>
      <c r="I17" s="33">
        <v>208000</v>
      </c>
      <c r="J17" s="33">
        <v>1280000</v>
      </c>
      <c r="K17" s="33">
        <v>1371000</v>
      </c>
      <c r="L17" s="33">
        <v>166000</v>
      </c>
      <c r="M17" s="33">
        <v>1537000</v>
      </c>
      <c r="N17" s="31" t="s">
        <v>62</v>
      </c>
    </row>
    <row r="18" spans="1:14" ht="15">
      <c r="A18" s="4"/>
      <c r="B18" s="4"/>
      <c r="C18" s="16" t="s">
        <v>1126</v>
      </c>
      <c r="D18" s="31" t="s">
        <v>64</v>
      </c>
      <c r="E18" s="33">
        <v>2358000</v>
      </c>
      <c r="F18" s="33">
        <v>229000</v>
      </c>
      <c r="G18" s="33">
        <v>2587000</v>
      </c>
      <c r="H18" s="33">
        <v>1781000</v>
      </c>
      <c r="I18" s="33">
        <v>307000</v>
      </c>
      <c r="J18" s="33">
        <v>2088000</v>
      </c>
      <c r="K18" s="33">
        <v>3363000</v>
      </c>
      <c r="L18" s="33">
        <v>276000</v>
      </c>
      <c r="M18" s="33">
        <v>3639000</v>
      </c>
      <c r="N18" s="31" t="s">
        <v>64</v>
      </c>
    </row>
    <row r="19" spans="1:14" ht="15">
      <c r="A19" s="4"/>
      <c r="B19" s="4"/>
      <c r="C19" s="16" t="s">
        <v>909</v>
      </c>
      <c r="D19" s="31" t="s">
        <v>66</v>
      </c>
      <c r="E19" s="33">
        <v>5000</v>
      </c>
      <c r="F19" s="33">
        <v>15000</v>
      </c>
      <c r="G19" s="33">
        <v>20000</v>
      </c>
      <c r="H19" s="33">
        <v>6000</v>
      </c>
      <c r="I19" s="33">
        <v>1000</v>
      </c>
      <c r="J19" s="33">
        <v>7000</v>
      </c>
      <c r="K19" s="33">
        <v>5000</v>
      </c>
      <c r="L19" s="33">
        <v>15000</v>
      </c>
      <c r="M19" s="33">
        <v>20000</v>
      </c>
      <c r="N19" s="31" t="s">
        <v>66</v>
      </c>
    </row>
    <row r="20" spans="1:14" ht="15">
      <c r="A20" s="4"/>
      <c r="B20" s="4"/>
      <c r="C20" s="16" t="s">
        <v>930</v>
      </c>
      <c r="D20" s="31" t="s">
        <v>67</v>
      </c>
      <c r="E20" s="33">
        <v>149000</v>
      </c>
      <c r="F20" s="33">
        <v>11000</v>
      </c>
      <c r="G20" s="33">
        <v>160000</v>
      </c>
      <c r="H20" s="33">
        <v>143000</v>
      </c>
      <c r="I20" s="33">
        <v>30000</v>
      </c>
      <c r="J20" s="33">
        <v>173000</v>
      </c>
      <c r="K20" s="33">
        <v>123000</v>
      </c>
      <c r="L20" s="33">
        <v>20000</v>
      </c>
      <c r="M20" s="33">
        <v>143000</v>
      </c>
      <c r="N20" s="31" t="s">
        <v>67</v>
      </c>
    </row>
    <row r="21" spans="1:14" ht="15">
      <c r="A21" s="4"/>
      <c r="B21" s="4"/>
      <c r="C21" s="16" t="s">
        <v>922</v>
      </c>
      <c r="D21" s="31" t="s">
        <v>68</v>
      </c>
      <c r="E21" s="33">
        <v>38000</v>
      </c>
      <c r="F21" s="33">
        <v>8000</v>
      </c>
      <c r="G21" s="33">
        <v>46000</v>
      </c>
      <c r="H21" s="33">
        <v>48000</v>
      </c>
      <c r="I21" s="33">
        <v>20000</v>
      </c>
      <c r="J21" s="33">
        <v>68000</v>
      </c>
      <c r="K21" s="33">
        <v>37000</v>
      </c>
      <c r="L21" s="33">
        <v>6000</v>
      </c>
      <c r="M21" s="33">
        <v>43000</v>
      </c>
      <c r="N21" s="31" t="s">
        <v>68</v>
      </c>
    </row>
    <row r="22" spans="1:14" ht="15">
      <c r="A22" s="4"/>
      <c r="B22" s="4"/>
      <c r="C22" s="11" t="s">
        <v>929</v>
      </c>
      <c r="D22" s="18" t="s">
        <v>71</v>
      </c>
      <c r="E22" s="34">
        <v>0</v>
      </c>
      <c r="F22" s="34">
        <v>0</v>
      </c>
      <c r="G22" s="34">
        <v>0</v>
      </c>
      <c r="H22" s="34">
        <v>312000</v>
      </c>
      <c r="I22" s="34">
        <v>4000</v>
      </c>
      <c r="J22" s="34">
        <v>316000</v>
      </c>
      <c r="K22" s="34">
        <v>0</v>
      </c>
      <c r="L22" s="34">
        <v>0</v>
      </c>
      <c r="M22" s="34">
        <v>0</v>
      </c>
      <c r="N22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dataValidations count="2">
    <dataValidation type="list" allowBlank="1" showInputMessage="1" showErrorMessage="1" sqref="C8">
      <formula1>'@lists'!$A$3:$B$3</formula1>
    </dataValidation>
    <dataValidation type="list" allowBlank="1" showInputMessage="1" showErrorMessage="1" sqref="C15:C16">
      <formula1>'@lists'!$A$4:$IT$4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5ab06c-e993-4e20-b188-f0282d770d04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e1daf2-9668-46f3-8983-fa9672c22807}">
  <sheetPr>
    <outlinePr summaryBelow="0" summaryRight="0"/>
  </sheetPr>
  <dimension ref="A1:H21"/>
  <sheetViews>
    <sheetView workbookViewId="0" topLeftCell="A1"/>
  </sheetViews>
  <sheetFormatPr defaultColWidth="11.4242857142857" defaultRowHeight="12.75"/>
  <cols>
    <col min="1" max="1" width="2.85714285714286" customWidth="1"/>
    <col min="2" max="2" width="14.4285714285714" customWidth="1"/>
    <col min="3" max="3" width="48.2857142857143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4.1" customHeight="1">
      <c r="A1" s="42" t="s">
        <v>596</v>
      </c>
      <c r="B1" s="43"/>
      <c r="C1" s="44"/>
      <c r="D1" s="4"/>
      <c r="E1" s="4"/>
      <c r="F1" s="4"/>
      <c r="G1" s="4"/>
      <c r="H1" s="4"/>
    </row>
    <row r="2" spans="1:8" ht="14.1" customHeight="1">
      <c r="A2" s="42" t="s">
        <v>703</v>
      </c>
      <c r="B2" s="43"/>
      <c r="C2" s="44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576</v>
      </c>
      <c r="C4" s="23" t="s">
        <v>46</v>
      </c>
      <c r="D4" s="45" t="str">
        <f>IF(C4&lt;&gt;"",VLOOKUP(C4,'@Entities25'!A2:B81,2,0),"")</f>
        <v>בנק אגוד לישראל בעמ</v>
      </c>
      <c r="E4" s="46"/>
      <c r="F4" s="4"/>
      <c r="G4" s="4"/>
      <c r="H4" s="4"/>
    </row>
    <row r="5" spans="1: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970</v>
      </c>
      <c r="C8" s="21" t="s">
        <v>150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17.1" customHeight="1">
      <c r="A10" s="4"/>
      <c r="B10" s="58" t="s">
        <v>151</v>
      </c>
      <c r="C10" s="43"/>
      <c r="D10" s="43"/>
      <c r="E10" s="43"/>
      <c r="F10" s="43"/>
      <c r="G10" s="43"/>
      <c r="H10" s="59"/>
    </row>
    <row r="11" spans="1:8" ht="14.1" customHeight="1">
      <c r="A11" s="4"/>
      <c r="B11" s="1" t="s">
        <v>150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1279</v>
      </c>
      <c r="F12" s="29" t="s">
        <v>1201</v>
      </c>
      <c r="G12" s="29" t="s">
        <v>1270</v>
      </c>
      <c r="H12" s="4"/>
    </row>
    <row r="13" spans="1:8" ht="12.95" customHeight="1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4.1" customHeight="1">
      <c r="A14" s="4"/>
      <c r="B14" s="49" t="s">
        <v>820</v>
      </c>
      <c r="C14" s="16" t="s">
        <v>658</v>
      </c>
      <c r="D14" s="31" t="s">
        <v>26</v>
      </c>
      <c r="E14" s="33">
        <v>2430000</v>
      </c>
      <c r="F14" s="33">
        <v>2718000</v>
      </c>
      <c r="G14" s="33">
        <v>2703000</v>
      </c>
      <c r="H14" s="31" t="s">
        <v>26</v>
      </c>
    </row>
    <row r="15" spans="1:8" ht="14.1" customHeight="1">
      <c r="A15" s="4"/>
      <c r="B15" s="50"/>
      <c r="C15" s="16" t="s">
        <v>1082</v>
      </c>
      <c r="D15" s="31" t="s">
        <v>56</v>
      </c>
      <c r="E15" s="33">
        <v>46083000</v>
      </c>
      <c r="F15" s="33">
        <v>43004000</v>
      </c>
      <c r="G15" s="33">
        <v>45089000</v>
      </c>
      <c r="H15" s="31" t="s">
        <v>56</v>
      </c>
    </row>
    <row r="16" spans="1:8" ht="14.1" customHeight="1">
      <c r="A16" s="4"/>
      <c r="B16" s="50"/>
      <c r="C16" s="16" t="s">
        <v>817</v>
      </c>
      <c r="D16" s="31" t="s">
        <v>75</v>
      </c>
      <c r="E16" s="39">
        <v>5.2730941995963798</v>
      </c>
      <c r="F16" s="39">
        <v>6.3203422937401204</v>
      </c>
      <c r="G16" s="39">
        <v>5.9900000000000002</v>
      </c>
      <c r="H16" s="31" t="s">
        <v>75</v>
      </c>
    </row>
    <row r="17" spans="1:8" ht="14.1" customHeight="1">
      <c r="A17" s="4"/>
      <c r="B17" s="51"/>
      <c r="C17" s="16" t="s">
        <v>674</v>
      </c>
      <c r="D17" s="31" t="s">
        <v>89</v>
      </c>
      <c r="E17" s="39">
        <v>5</v>
      </c>
      <c r="F17" s="39">
        <v>5</v>
      </c>
      <c r="G17" s="39">
        <v>5</v>
      </c>
      <c r="H17" s="31" t="s">
        <v>89</v>
      </c>
    </row>
    <row r="18" spans="1:8" ht="14.1" customHeight="1">
      <c r="A18" s="4"/>
      <c r="B18" s="49" t="s">
        <v>819</v>
      </c>
      <c r="C18" s="16" t="s">
        <v>623</v>
      </c>
      <c r="D18" s="31" t="s">
        <v>97</v>
      </c>
      <c r="E18" s="39">
        <v>137</v>
      </c>
      <c r="F18" s="39">
        <v>123</v>
      </c>
      <c r="G18" s="39">
        <v>130</v>
      </c>
      <c r="H18" s="31" t="s">
        <v>97</v>
      </c>
    </row>
    <row r="19" spans="1:8" ht="14.1" customHeight="1">
      <c r="A19" s="4"/>
      <c r="B19" s="50"/>
      <c r="C19" s="16" t="s">
        <v>818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4.1" customHeight="1">
      <c r="A20" s="4"/>
      <c r="B20" s="50"/>
      <c r="C20" s="16" t="s">
        <v>622</v>
      </c>
      <c r="D20" s="31" t="s">
        <v>204</v>
      </c>
      <c r="E20" s="39">
        <v>5</v>
      </c>
      <c r="F20" s="39">
        <v>0</v>
      </c>
      <c r="G20" s="39">
        <v>130</v>
      </c>
      <c r="H20" s="31" t="s">
        <v>204</v>
      </c>
    </row>
    <row r="21" spans="1:8" ht="14.1" customHeight="1">
      <c r="A21" s="4"/>
      <c r="B21" s="49"/>
      <c r="C21" s="11" t="s">
        <v>818</v>
      </c>
      <c r="D21" s="18" t="s">
        <v>205</v>
      </c>
      <c r="E21" s="40">
        <v>100</v>
      </c>
      <c r="F21" s="40">
        <v>100</v>
      </c>
      <c r="G21" s="40">
        <v>100</v>
      </c>
      <c r="H21" s="18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dataValidations count="1">
    <dataValidation type="list" allowBlank="1" showInputMessage="1" showErrorMessage="1" sqref="C8">
      <formula1>'@lists'!$A$27:$B$27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3c5ce9-3694-4927-b40f-dee430f049c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2add0f7-435f-454a-9f98-9f55b4793b53}">
  <sheetPr>
    <outlinePr summaryBelow="0" summaryRight="0"/>
  </sheetPr>
  <dimension ref="A1:W26"/>
  <sheetViews>
    <sheetView workbookViewId="0" topLeftCell="A1"/>
  </sheetViews>
  <sheetFormatPr defaultColWidth="11.4242857142857" defaultRowHeight="12.75"/>
  <cols>
    <col min="1" max="1" width="2.85714285714286" customWidth="1"/>
    <col min="2" max="2" width="17.8571428571429" customWidth="1"/>
    <col min="3" max="3" width="40.2857142857143" customWidth="1"/>
    <col min="4" max="4" width="8.28571428571429" customWidth="1"/>
    <col min="5" max="22" width="16.2857142857143" customWidth="1"/>
    <col min="23" max="23" width="8.28571428571429" customWidth="1"/>
  </cols>
  <sheetData>
    <row r="1" spans="1:23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576</v>
      </c>
      <c r="C4" s="23" t="s">
        <v>46</v>
      </c>
      <c r="D4" s="45" t="str">
        <f>IF(C4&lt;&gt;"",VLOOKUP(C4,'@Entities26'!A2:B81,2,0),"")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970</v>
      </c>
      <c r="C8" s="21" t="s">
        <v>152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" customHeight="1">
      <c r="A10" s="4"/>
      <c r="B10" s="65" t="s">
        <v>153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0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5"/>
      <c r="J12" s="54"/>
      <c r="K12" s="54" t="s">
        <v>1201</v>
      </c>
      <c r="L12" s="55"/>
      <c r="M12" s="55"/>
      <c r="N12" s="55"/>
      <c r="O12" s="55"/>
      <c r="P12" s="54"/>
      <c r="Q12" s="54" t="s">
        <v>1270</v>
      </c>
      <c r="R12" s="55"/>
      <c r="S12" s="55"/>
      <c r="T12" s="55"/>
      <c r="U12" s="55"/>
      <c r="V12" s="54"/>
      <c r="W12" s="4"/>
    </row>
    <row r="13" spans="1:23" ht="27.95" customHeight="1">
      <c r="A13" s="4"/>
      <c r="B13" s="4"/>
      <c r="C13" s="4"/>
      <c r="D13" s="4"/>
      <c r="E13" s="29" t="s">
        <v>567</v>
      </c>
      <c r="F13" s="29" t="s">
        <v>616</v>
      </c>
      <c r="G13" s="29" t="s">
        <v>645</v>
      </c>
      <c r="H13" s="29" t="s">
        <v>957</v>
      </c>
      <c r="I13" s="29" t="s">
        <v>540</v>
      </c>
      <c r="J13" s="29" t="s">
        <v>1019</v>
      </c>
      <c r="K13" s="29" t="s">
        <v>567</v>
      </c>
      <c r="L13" s="29" t="s">
        <v>616</v>
      </c>
      <c r="M13" s="29" t="s">
        <v>645</v>
      </c>
      <c r="N13" s="29" t="s">
        <v>957</v>
      </c>
      <c r="O13" s="29" t="s">
        <v>540</v>
      </c>
      <c r="P13" s="29" t="s">
        <v>1019</v>
      </c>
      <c r="Q13" s="29" t="s">
        <v>567</v>
      </c>
      <c r="R13" s="29" t="s">
        <v>616</v>
      </c>
      <c r="S13" s="29" t="s">
        <v>645</v>
      </c>
      <c r="T13" s="29" t="s">
        <v>957</v>
      </c>
      <c r="U13" s="29" t="s">
        <v>540</v>
      </c>
      <c r="V13" s="29" t="s">
        <v>1019</v>
      </c>
      <c r="W13" s="4"/>
    </row>
    <row r="14" spans="1:23" ht="12.95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4.1" customHeight="1">
      <c r="A15" s="4"/>
      <c r="B15" s="51" t="s">
        <v>827</v>
      </c>
      <c r="C15" s="51"/>
      <c r="D15" s="26" t="s">
        <v>26</v>
      </c>
      <c r="E15" s="33">
        <v>112000</v>
      </c>
      <c r="F15" s="33">
        <v>866000</v>
      </c>
      <c r="G15" s="33">
        <v>14000</v>
      </c>
      <c r="H15" s="33">
        <v>0</v>
      </c>
      <c r="I15" s="33">
        <v>196000</v>
      </c>
      <c r="J15" s="33">
        <v>1188000</v>
      </c>
      <c r="K15" s="33">
        <v>45000</v>
      </c>
      <c r="L15" s="33">
        <v>297000</v>
      </c>
      <c r="M15" s="33">
        <v>7000</v>
      </c>
      <c r="N15" s="33">
        <v>0</v>
      </c>
      <c r="O15" s="33">
        <v>90000</v>
      </c>
      <c r="P15" s="33">
        <v>439000</v>
      </c>
      <c r="Q15" s="33">
        <v>43000</v>
      </c>
      <c r="R15" s="33">
        <v>373000</v>
      </c>
      <c r="S15" s="33">
        <v>2000</v>
      </c>
      <c r="T15" s="33">
        <v>0</v>
      </c>
      <c r="U15" s="33">
        <v>108000</v>
      </c>
      <c r="V15" s="33">
        <v>526000</v>
      </c>
      <c r="W15" s="26" t="s">
        <v>26</v>
      </c>
    </row>
    <row r="16" spans="1:23" ht="14.1" customHeight="1">
      <c r="A16" s="4"/>
      <c r="B16" s="51" t="s">
        <v>1143</v>
      </c>
      <c r="C16" s="16" t="s">
        <v>701</v>
      </c>
      <c r="D16" s="26" t="s">
        <v>56</v>
      </c>
      <c r="E16" s="33">
        <v>0</v>
      </c>
      <c r="F16" s="33">
        <v>-762000</v>
      </c>
      <c r="G16" s="33">
        <v>0</v>
      </c>
      <c r="H16" s="33">
        <v>0</v>
      </c>
      <c r="I16" s="33">
        <v>-9000</v>
      </c>
      <c r="J16" s="33">
        <v>-771000</v>
      </c>
      <c r="K16" s="33">
        <v>0</v>
      </c>
      <c r="L16" s="33">
        <v>-242000</v>
      </c>
      <c r="M16" s="33">
        <v>0</v>
      </c>
      <c r="N16" s="33">
        <v>0</v>
      </c>
      <c r="O16" s="33">
        <v>-4000</v>
      </c>
      <c r="P16" s="33">
        <v>-246000</v>
      </c>
      <c r="Q16" s="33">
        <v>0</v>
      </c>
      <c r="R16" s="33">
        <v>-365000</v>
      </c>
      <c r="S16" s="33">
        <v>0</v>
      </c>
      <c r="T16" s="33">
        <v>0</v>
      </c>
      <c r="U16" s="33">
        <v>-20000</v>
      </c>
      <c r="V16" s="33">
        <v>-385000</v>
      </c>
      <c r="W16" s="26" t="s">
        <v>56</v>
      </c>
    </row>
    <row r="17" spans="1:23" ht="14.1" customHeight="1">
      <c r="A17" s="4"/>
      <c r="B17" s="51"/>
      <c r="C17" s="16" t="s">
        <v>700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26" t="s">
        <v>75</v>
      </c>
    </row>
    <row r="18" spans="1:23" ht="14.1" customHeight="1">
      <c r="A18" s="4"/>
      <c r="B18" s="51" t="s">
        <v>1142</v>
      </c>
      <c r="C18" s="51"/>
      <c r="D18" s="26" t="s">
        <v>89</v>
      </c>
      <c r="E18" s="33">
        <v>112000</v>
      </c>
      <c r="F18" s="33">
        <v>104000</v>
      </c>
      <c r="G18" s="33">
        <v>14000</v>
      </c>
      <c r="H18" s="33">
        <v>0</v>
      </c>
      <c r="I18" s="33">
        <v>187000</v>
      </c>
      <c r="J18" s="33">
        <v>417000</v>
      </c>
      <c r="K18" s="33">
        <v>45000</v>
      </c>
      <c r="L18" s="33">
        <v>55000</v>
      </c>
      <c r="M18" s="33">
        <v>7000</v>
      </c>
      <c r="N18" s="33">
        <v>0</v>
      </c>
      <c r="O18" s="33">
        <v>86000</v>
      </c>
      <c r="P18" s="33">
        <v>193000</v>
      </c>
      <c r="Q18" s="33">
        <v>43000</v>
      </c>
      <c r="R18" s="33">
        <v>8000</v>
      </c>
      <c r="S18" s="33">
        <v>2000</v>
      </c>
      <c r="T18" s="33">
        <v>0</v>
      </c>
      <c r="U18" s="33">
        <v>88000</v>
      </c>
      <c r="V18" s="33">
        <v>141000</v>
      </c>
      <c r="W18" s="26" t="s">
        <v>89</v>
      </c>
    </row>
    <row r="19" spans="1:23" ht="14.1" customHeight="1">
      <c r="A19" s="4"/>
      <c r="B19" s="51" t="s">
        <v>1066</v>
      </c>
      <c r="C19" s="51"/>
      <c r="D19" s="26" t="s">
        <v>97</v>
      </c>
      <c r="E19" s="33">
        <v>41000</v>
      </c>
      <c r="F19" s="33">
        <v>375000</v>
      </c>
      <c r="G19" s="33">
        <v>25000</v>
      </c>
      <c r="H19" s="33">
        <v>0</v>
      </c>
      <c r="I19" s="33">
        <v>60000</v>
      </c>
      <c r="J19" s="33">
        <v>501000</v>
      </c>
      <c r="K19" s="33">
        <v>31000</v>
      </c>
      <c r="L19" s="33">
        <v>264000</v>
      </c>
      <c r="M19" s="33">
        <v>29000</v>
      </c>
      <c r="N19" s="33">
        <v>0</v>
      </c>
      <c r="O19" s="33">
        <v>91000</v>
      </c>
      <c r="P19" s="33">
        <v>415000</v>
      </c>
      <c r="Q19" s="33">
        <v>29000</v>
      </c>
      <c r="R19" s="33">
        <v>346000</v>
      </c>
      <c r="S19" s="33">
        <v>21000</v>
      </c>
      <c r="T19" s="33">
        <v>0</v>
      </c>
      <c r="U19" s="33">
        <v>105000</v>
      </c>
      <c r="V19" s="33">
        <v>501000</v>
      </c>
      <c r="W19" s="26" t="s">
        <v>97</v>
      </c>
    </row>
    <row r="20" spans="1:23" ht="14.1" customHeight="1">
      <c r="A20" s="4"/>
      <c r="B20" s="51" t="s">
        <v>702</v>
      </c>
      <c r="C20" s="51"/>
      <c r="D20" s="26" t="s">
        <v>102</v>
      </c>
      <c r="E20" s="33">
        <v>0</v>
      </c>
      <c r="F20" s="33">
        <v>-211000</v>
      </c>
      <c r="G20" s="33">
        <v>0</v>
      </c>
      <c r="H20" s="33">
        <v>0</v>
      </c>
      <c r="I20" s="33">
        <v>-13000</v>
      </c>
      <c r="J20" s="33">
        <v>-224000</v>
      </c>
      <c r="K20" s="33">
        <v>0</v>
      </c>
      <c r="L20" s="33">
        <v>-132000</v>
      </c>
      <c r="M20" s="33">
        <v>0</v>
      </c>
      <c r="N20" s="33">
        <v>0</v>
      </c>
      <c r="O20" s="33">
        <v>-13000</v>
      </c>
      <c r="P20" s="33">
        <v>-145000</v>
      </c>
      <c r="Q20" s="33">
        <v>0</v>
      </c>
      <c r="R20" s="33">
        <v>-205000</v>
      </c>
      <c r="S20" s="33">
        <v>0</v>
      </c>
      <c r="T20" s="33">
        <v>0</v>
      </c>
      <c r="U20" s="33">
        <v>-19000</v>
      </c>
      <c r="V20" s="33">
        <v>-224000</v>
      </c>
      <c r="W20" s="26" t="s">
        <v>102</v>
      </c>
    </row>
    <row r="21" spans="1:23" ht="14.1" customHeight="1">
      <c r="A21" s="4"/>
      <c r="B21" s="51" t="s">
        <v>1068</v>
      </c>
      <c r="C21" s="51"/>
      <c r="D21" s="26" t="s">
        <v>204</v>
      </c>
      <c r="E21" s="33">
        <v>41000</v>
      </c>
      <c r="F21" s="33">
        <v>164000</v>
      </c>
      <c r="G21" s="33">
        <v>25000</v>
      </c>
      <c r="H21" s="33">
        <v>0</v>
      </c>
      <c r="I21" s="33">
        <v>47000</v>
      </c>
      <c r="J21" s="33">
        <v>277000</v>
      </c>
      <c r="K21" s="33">
        <v>31000</v>
      </c>
      <c r="L21" s="33">
        <v>132000</v>
      </c>
      <c r="M21" s="33">
        <v>29000</v>
      </c>
      <c r="N21" s="33">
        <v>0</v>
      </c>
      <c r="O21" s="33">
        <v>78000</v>
      </c>
      <c r="P21" s="33">
        <v>270000</v>
      </c>
      <c r="Q21" s="33">
        <v>29000</v>
      </c>
      <c r="R21" s="33">
        <v>141000</v>
      </c>
      <c r="S21" s="33">
        <v>21000</v>
      </c>
      <c r="T21" s="33">
        <v>0</v>
      </c>
      <c r="U21" s="33">
        <v>86000</v>
      </c>
      <c r="V21" s="33">
        <v>277000</v>
      </c>
      <c r="W21" s="26" t="s">
        <v>204</v>
      </c>
    </row>
    <row r="22" spans="1:23" ht="14.1" customHeight="1">
      <c r="A22" s="4"/>
      <c r="B22" s="51" t="s">
        <v>1105</v>
      </c>
      <c r="C22" s="51"/>
      <c r="D22" s="26" t="s">
        <v>205</v>
      </c>
      <c r="E22" s="33">
        <v>153000</v>
      </c>
      <c r="F22" s="33">
        <v>268000</v>
      </c>
      <c r="G22" s="33">
        <v>39000</v>
      </c>
      <c r="H22" s="33">
        <v>0</v>
      </c>
      <c r="I22" s="33">
        <v>234000</v>
      </c>
      <c r="J22" s="33">
        <v>694000</v>
      </c>
      <c r="K22" s="33">
        <v>76000</v>
      </c>
      <c r="L22" s="33">
        <v>187000</v>
      </c>
      <c r="M22" s="33">
        <v>36000</v>
      </c>
      <c r="N22" s="33">
        <v>0</v>
      </c>
      <c r="O22" s="33">
        <v>164000</v>
      </c>
      <c r="P22" s="33">
        <v>463000</v>
      </c>
      <c r="Q22" s="33">
        <v>72000</v>
      </c>
      <c r="R22" s="33">
        <v>149000</v>
      </c>
      <c r="S22" s="33">
        <v>23000</v>
      </c>
      <c r="T22" s="33">
        <v>0</v>
      </c>
      <c r="U22" s="33">
        <v>174000</v>
      </c>
      <c r="V22" s="33">
        <v>418000</v>
      </c>
      <c r="W22" s="26" t="s">
        <v>205</v>
      </c>
    </row>
    <row r="23" spans="1:23" ht="14.1" customHeight="1">
      <c r="A23" s="4"/>
      <c r="B23" s="51" t="s">
        <v>826</v>
      </c>
      <c r="C23" s="51"/>
      <c r="D23" s="26" t="s">
        <v>233</v>
      </c>
      <c r="E23" s="33">
        <v>65000</v>
      </c>
      <c r="F23" s="33">
        <v>1067000</v>
      </c>
      <c r="G23" s="33">
        <v>23000</v>
      </c>
      <c r="H23" s="33">
        <v>0</v>
      </c>
      <c r="I23" s="33">
        <v>199000</v>
      </c>
      <c r="J23" s="33">
        <v>1354000</v>
      </c>
      <c r="K23" s="33">
        <v>17000</v>
      </c>
      <c r="L23" s="33">
        <v>309000</v>
      </c>
      <c r="M23" s="33">
        <v>14000</v>
      </c>
      <c r="N23" s="33">
        <v>0</v>
      </c>
      <c r="O23" s="33">
        <v>84000</v>
      </c>
      <c r="P23" s="33">
        <v>424000</v>
      </c>
      <c r="Q23" s="33">
        <v>20000</v>
      </c>
      <c r="R23" s="33">
        <v>527000</v>
      </c>
      <c r="S23" s="33">
        <v>8000</v>
      </c>
      <c r="T23" s="33">
        <v>0</v>
      </c>
      <c r="U23" s="33">
        <v>95000</v>
      </c>
      <c r="V23" s="33">
        <v>650000</v>
      </c>
      <c r="W23" s="26" t="s">
        <v>233</v>
      </c>
    </row>
    <row r="24" spans="1:23" ht="14.1" customHeight="1">
      <c r="A24" s="4"/>
      <c r="B24" s="51" t="s">
        <v>629</v>
      </c>
      <c r="C24" s="51"/>
      <c r="D24" s="26" t="s">
        <v>27</v>
      </c>
      <c r="E24" s="33">
        <v>0</v>
      </c>
      <c r="F24" s="33">
        <v>-762000</v>
      </c>
      <c r="G24" s="33">
        <v>0</v>
      </c>
      <c r="H24" s="33">
        <v>0</v>
      </c>
      <c r="I24" s="33">
        <v>-9000</v>
      </c>
      <c r="J24" s="33">
        <v>-771000</v>
      </c>
      <c r="K24" s="33">
        <v>0</v>
      </c>
      <c r="L24" s="33">
        <v>-242000</v>
      </c>
      <c r="M24" s="33">
        <v>0</v>
      </c>
      <c r="N24" s="33">
        <v>0</v>
      </c>
      <c r="O24" s="33">
        <v>-4000</v>
      </c>
      <c r="P24" s="33">
        <v>-246000</v>
      </c>
      <c r="Q24" s="33">
        <v>0</v>
      </c>
      <c r="R24" s="33">
        <v>-365000</v>
      </c>
      <c r="S24" s="33">
        <v>0</v>
      </c>
      <c r="T24" s="33">
        <v>0</v>
      </c>
      <c r="U24" s="33">
        <v>-20000</v>
      </c>
      <c r="V24" s="33">
        <v>-385000</v>
      </c>
      <c r="W24" s="26" t="s">
        <v>27</v>
      </c>
    </row>
    <row r="25" spans="1:23" ht="14.1" customHeight="1">
      <c r="A25" s="4"/>
      <c r="B25" s="51" t="s">
        <v>628</v>
      </c>
      <c r="C25" s="51"/>
      <c r="D25" s="26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26" t="s">
        <v>34</v>
      </c>
    </row>
    <row r="26" spans="1:23" ht="14.1" customHeight="1">
      <c r="A26" s="4"/>
      <c r="B26" s="49" t="s">
        <v>1141</v>
      </c>
      <c r="C26" s="49"/>
      <c r="D26" s="27" t="s">
        <v>38</v>
      </c>
      <c r="E26" s="34">
        <v>65000</v>
      </c>
      <c r="F26" s="34">
        <v>305000</v>
      </c>
      <c r="G26" s="34">
        <v>23000</v>
      </c>
      <c r="H26" s="34">
        <v>0</v>
      </c>
      <c r="I26" s="34">
        <v>190000</v>
      </c>
      <c r="J26" s="34">
        <v>583000</v>
      </c>
      <c r="K26" s="34">
        <v>17000</v>
      </c>
      <c r="L26" s="34">
        <v>67000</v>
      </c>
      <c r="M26" s="34">
        <v>14000</v>
      </c>
      <c r="N26" s="34">
        <v>0</v>
      </c>
      <c r="O26" s="34">
        <v>80000</v>
      </c>
      <c r="P26" s="34">
        <v>178000</v>
      </c>
      <c r="Q26" s="34">
        <v>20000</v>
      </c>
      <c r="R26" s="34">
        <v>162000</v>
      </c>
      <c r="S26" s="34">
        <v>8000</v>
      </c>
      <c r="T26" s="34">
        <v>0</v>
      </c>
      <c r="U26" s="34">
        <v>75000</v>
      </c>
      <c r="V26" s="34">
        <v>265000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dataValidations count="1">
    <dataValidation type="list" allowBlank="1" showInputMessage="1" showErrorMessage="1" sqref="C8">
      <formula1>'@lists'!$A$28:$B$28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30e992-5a78-40fa-bde2-4d6506efa47b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1230ec5-6423-4d20-949e-b39135d54a53}">
  <sheetPr>
    <outlinePr summaryBelow="0" summaryRight="0"/>
  </sheetPr>
  <dimension ref="A1:T21"/>
  <sheetViews>
    <sheetView workbookViewId="0" topLeftCell="A1"/>
  </sheetViews>
  <sheetFormatPr defaultColWidth="11.4242857142857" defaultRowHeight="12.75"/>
  <cols>
    <col min="1" max="1" width="2.85714285714286" customWidth="1"/>
    <col min="2" max="3" width="21.5714285714286" customWidth="1"/>
    <col min="4" max="4" width="8.28571428571429" customWidth="1"/>
    <col min="5" max="6" width="16.2857142857143" customWidth="1"/>
    <col min="7" max="7" width="17.7142857142857" customWidth="1"/>
    <col min="8" max="19" width="16.2857142857143" customWidth="1"/>
    <col min="20" max="20" width="8.28571428571429" customWidth="1"/>
  </cols>
  <sheetData>
    <row r="1" spans="1:2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576</v>
      </c>
      <c r="C4" s="23" t="s">
        <v>46</v>
      </c>
      <c r="D4" s="45" t="str">
        <f>IF(C4&lt;&gt;"",VLOOKUP(C4,'@Entities27'!A2:B81,2,0),"")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970</v>
      </c>
      <c r="C8" s="21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" customHeight="1">
      <c r="A10" s="4"/>
      <c r="B10" s="52" t="s">
        <v>156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1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4"/>
      <c r="J12" s="54" t="s">
        <v>1201</v>
      </c>
      <c r="K12" s="55"/>
      <c r="L12" s="55"/>
      <c r="M12" s="55"/>
      <c r="N12" s="54"/>
      <c r="O12" s="54" t="s">
        <v>1270</v>
      </c>
      <c r="P12" s="55"/>
      <c r="Q12" s="55"/>
      <c r="R12" s="55"/>
      <c r="S12" s="54"/>
      <c r="T12" s="4"/>
    </row>
    <row r="13" spans="1:20" ht="27.95" customHeight="1">
      <c r="A13" s="4"/>
      <c r="B13" s="4"/>
      <c r="C13" s="4"/>
      <c r="D13" s="4"/>
      <c r="E13" s="29" t="s">
        <v>1145</v>
      </c>
      <c r="F13" s="29" t="s">
        <v>971</v>
      </c>
      <c r="G13" s="29" t="s">
        <v>974</v>
      </c>
      <c r="H13" s="29" t="s">
        <v>972</v>
      </c>
      <c r="I13" s="29" t="s">
        <v>1019</v>
      </c>
      <c r="J13" s="29" t="s">
        <v>1145</v>
      </c>
      <c r="K13" s="29" t="s">
        <v>971</v>
      </c>
      <c r="L13" s="29" t="s">
        <v>974</v>
      </c>
      <c r="M13" s="29" t="s">
        <v>972</v>
      </c>
      <c r="N13" s="29" t="s">
        <v>1019</v>
      </c>
      <c r="O13" s="29" t="s">
        <v>1145</v>
      </c>
      <c r="P13" s="29" t="s">
        <v>971</v>
      </c>
      <c r="Q13" s="29" t="s">
        <v>974</v>
      </c>
      <c r="R13" s="29" t="s">
        <v>972</v>
      </c>
      <c r="S13" s="29" t="s">
        <v>1019</v>
      </c>
      <c r="T13" s="4"/>
    </row>
    <row r="14" spans="1:20" ht="12.95" customHeight="1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4.1" customHeight="1">
      <c r="A15" s="4"/>
      <c r="B15" s="51" t="s">
        <v>782</v>
      </c>
      <c r="C15" s="16" t="s">
        <v>1271</v>
      </c>
      <c r="D15" s="31" t="s">
        <v>26</v>
      </c>
      <c r="E15" s="33">
        <v>0</v>
      </c>
      <c r="F15" s="33">
        <v>831000</v>
      </c>
      <c r="G15" s="33">
        <v>251000</v>
      </c>
      <c r="H15" s="33">
        <v>0</v>
      </c>
      <c r="I15" s="33">
        <v>1082000</v>
      </c>
      <c r="J15" s="33">
        <v>300000</v>
      </c>
      <c r="K15" s="33">
        <v>600000</v>
      </c>
      <c r="L15" s="33">
        <v>375000</v>
      </c>
      <c r="M15" s="33">
        <v>0</v>
      </c>
      <c r="N15" s="33">
        <v>1275000</v>
      </c>
      <c r="O15" s="33">
        <v>160000</v>
      </c>
      <c r="P15" s="33">
        <v>1150000</v>
      </c>
      <c r="Q15" s="33">
        <v>252000</v>
      </c>
      <c r="R15" s="33">
        <v>0</v>
      </c>
      <c r="S15" s="33">
        <v>1562000</v>
      </c>
      <c r="T15" s="31" t="s">
        <v>26</v>
      </c>
    </row>
    <row r="16" spans="1:20" ht="14.1" customHeight="1">
      <c r="A16" s="4"/>
      <c r="B16" s="51"/>
      <c r="C16" s="16" t="s">
        <v>535</v>
      </c>
      <c r="D16" s="31" t="s">
        <v>56</v>
      </c>
      <c r="E16" s="33">
        <v>1670000</v>
      </c>
      <c r="F16" s="33">
        <v>7076000</v>
      </c>
      <c r="G16" s="33">
        <v>12683000</v>
      </c>
      <c r="H16" s="33">
        <v>10370000</v>
      </c>
      <c r="I16" s="33">
        <v>31799000</v>
      </c>
      <c r="J16" s="33">
        <v>3881000</v>
      </c>
      <c r="K16" s="33">
        <v>4921000</v>
      </c>
      <c r="L16" s="33">
        <v>8308000</v>
      </c>
      <c r="M16" s="33">
        <v>5976000</v>
      </c>
      <c r="N16" s="33">
        <v>23086000</v>
      </c>
      <c r="O16" s="33">
        <v>1385000</v>
      </c>
      <c r="P16" s="33">
        <v>9015000</v>
      </c>
      <c r="Q16" s="33">
        <v>13866000</v>
      </c>
      <c r="R16" s="33">
        <v>9085000</v>
      </c>
      <c r="S16" s="33">
        <v>33351000</v>
      </c>
      <c r="T16" s="31" t="s">
        <v>56</v>
      </c>
    </row>
    <row r="17" spans="1:20" ht="14.1" customHeight="1">
      <c r="A17" s="4"/>
      <c r="B17" s="51" t="s">
        <v>780</v>
      </c>
      <c r="C17" s="51"/>
      <c r="D17" s="31" t="s">
        <v>75</v>
      </c>
      <c r="E17" s="33">
        <v>19373000</v>
      </c>
      <c r="F17" s="33">
        <v>9585000</v>
      </c>
      <c r="G17" s="33">
        <v>612000</v>
      </c>
      <c r="H17" s="33">
        <v>0</v>
      </c>
      <c r="I17" s="33">
        <v>29570000</v>
      </c>
      <c r="J17" s="33">
        <v>15253000</v>
      </c>
      <c r="K17" s="33">
        <v>9246000</v>
      </c>
      <c r="L17" s="33">
        <v>951000</v>
      </c>
      <c r="M17" s="33">
        <v>0</v>
      </c>
      <c r="N17" s="33">
        <v>25450000</v>
      </c>
      <c r="O17" s="33">
        <v>16812000</v>
      </c>
      <c r="P17" s="33">
        <v>12203000</v>
      </c>
      <c r="Q17" s="33">
        <v>571000</v>
      </c>
      <c r="R17" s="33">
        <v>0</v>
      </c>
      <c r="S17" s="33">
        <v>29586000</v>
      </c>
      <c r="T17" s="31" t="s">
        <v>75</v>
      </c>
    </row>
    <row r="18" spans="1:20" ht="14.1" customHeight="1">
      <c r="A18" s="4"/>
      <c r="B18" s="51" t="s">
        <v>785</v>
      </c>
      <c r="C18" s="51"/>
      <c r="D18" s="31" t="s">
        <v>89</v>
      </c>
      <c r="E18" s="33">
        <v>5459000</v>
      </c>
      <c r="F18" s="33">
        <v>1182000</v>
      </c>
      <c r="G18" s="33">
        <v>10000</v>
      </c>
      <c r="H18" s="33">
        <v>0</v>
      </c>
      <c r="I18" s="33">
        <v>6651000</v>
      </c>
      <c r="J18" s="33">
        <v>6300000</v>
      </c>
      <c r="K18" s="33">
        <v>193000</v>
      </c>
      <c r="L18" s="33">
        <v>369000</v>
      </c>
      <c r="M18" s="33">
        <v>0</v>
      </c>
      <c r="N18" s="33">
        <v>6862000</v>
      </c>
      <c r="O18" s="33">
        <v>7773000</v>
      </c>
      <c r="P18" s="33">
        <v>368000</v>
      </c>
      <c r="Q18" s="33">
        <v>26000</v>
      </c>
      <c r="R18" s="33">
        <v>0</v>
      </c>
      <c r="S18" s="33">
        <v>8167000</v>
      </c>
      <c r="T18" s="31" t="s">
        <v>89</v>
      </c>
    </row>
    <row r="19" spans="1:20" ht="14.1" customHeight="1">
      <c r="A19" s="4"/>
      <c r="B19" s="51" t="s">
        <v>781</v>
      </c>
      <c r="C19" s="51"/>
      <c r="D19" s="31" t="s">
        <v>97</v>
      </c>
      <c r="E19" s="33">
        <v>0</v>
      </c>
      <c r="F19" s="33">
        <v>6000</v>
      </c>
      <c r="G19" s="33">
        <v>0</v>
      </c>
      <c r="H19" s="33">
        <v>0</v>
      </c>
      <c r="I19" s="33">
        <v>6000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379000</v>
      </c>
      <c r="P19" s="33">
        <v>6000</v>
      </c>
      <c r="Q19" s="33">
        <v>0</v>
      </c>
      <c r="R19" s="33">
        <v>0</v>
      </c>
      <c r="S19" s="33">
        <v>385000</v>
      </c>
      <c r="T19" s="31" t="s">
        <v>97</v>
      </c>
    </row>
    <row r="20" spans="1:20" ht="14.1" customHeight="1">
      <c r="A20" s="4"/>
      <c r="B20" s="51" t="s">
        <v>1061</v>
      </c>
      <c r="C20" s="51"/>
      <c r="D20" s="31" t="s">
        <v>102</v>
      </c>
      <c r="E20" s="33">
        <v>26502000</v>
      </c>
      <c r="F20" s="33">
        <v>18680000</v>
      </c>
      <c r="G20" s="33">
        <v>13556000</v>
      </c>
      <c r="H20" s="33">
        <v>10370000</v>
      </c>
      <c r="I20" s="33">
        <v>69108000</v>
      </c>
      <c r="J20" s="33">
        <v>25734000</v>
      </c>
      <c r="K20" s="33">
        <v>14960000</v>
      </c>
      <c r="L20" s="33">
        <v>10003000</v>
      </c>
      <c r="M20" s="33">
        <v>5976000</v>
      </c>
      <c r="N20" s="33">
        <v>56673000</v>
      </c>
      <c r="O20" s="33">
        <v>26509000</v>
      </c>
      <c r="P20" s="33">
        <v>22742000</v>
      </c>
      <c r="Q20" s="33">
        <v>14715000</v>
      </c>
      <c r="R20" s="33">
        <v>9085000</v>
      </c>
      <c r="S20" s="33">
        <v>73051000</v>
      </c>
      <c r="T20" s="31" t="s">
        <v>102</v>
      </c>
    </row>
    <row r="21" spans="1:20" ht="14.1" customHeight="1">
      <c r="A21" s="4"/>
      <c r="B21" s="49" t="s">
        <v>1019</v>
      </c>
      <c r="C21" s="49"/>
      <c r="D21" s="18" t="s">
        <v>204</v>
      </c>
      <c r="E21" s="34">
        <v>26502000</v>
      </c>
      <c r="F21" s="34">
        <v>18680000</v>
      </c>
      <c r="G21" s="34">
        <v>13556000</v>
      </c>
      <c r="H21" s="34">
        <v>10370000</v>
      </c>
      <c r="I21" s="34">
        <v>69108000</v>
      </c>
      <c r="J21" s="34">
        <v>25734000</v>
      </c>
      <c r="K21" s="34">
        <v>14960000</v>
      </c>
      <c r="L21" s="34">
        <v>10003000</v>
      </c>
      <c r="M21" s="34">
        <v>5976000</v>
      </c>
      <c r="N21" s="34">
        <v>56673000</v>
      </c>
      <c r="O21" s="34">
        <v>26509000</v>
      </c>
      <c r="P21" s="34">
        <v>22742000</v>
      </c>
      <c r="Q21" s="34">
        <v>14715000</v>
      </c>
      <c r="R21" s="34">
        <v>9085000</v>
      </c>
      <c r="S21" s="34">
        <v>73051000</v>
      </c>
      <c r="T21" s="18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dataValidations count="1">
    <dataValidation type="list" allowBlank="1" showInputMessage="1" showErrorMessage="1" sqref="C8">
      <formula1>'@lists'!$A$29:$B$29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1def63-191e-49d4-9933-c76c2316202e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158938-3bf0-4822-8d53-9b7f1df4ff74}">
  <sheetPr>
    <outlinePr summaryBelow="0" summaryRight="0"/>
  </sheetPr>
  <dimension ref="A1:AE52"/>
  <sheetViews>
    <sheetView workbookViewId="0" topLeftCell="A1"/>
  </sheetViews>
  <sheetFormatPr defaultColWidth="11.4242857142857" defaultRowHeight="12.75"/>
  <cols>
    <col min="1" max="1" width="2.85714285714286" customWidth="1"/>
    <col min="2" max="2" width="11.1428571428571" customWidth="1"/>
    <col min="3" max="3" width="36.7142857142857" customWidth="1"/>
    <col min="4" max="4" width="8.28571428571429" customWidth="1"/>
    <col min="5" max="28" width="16.2857142857143" customWidth="1"/>
    <col min="29" max="29" width="17.2857142857143" customWidth="1"/>
    <col min="30" max="30" width="16.2857142857143" customWidth="1"/>
    <col min="31" max="31" width="8.28571428571429" customWidth="1"/>
  </cols>
  <sheetData>
    <row r="1" spans="1:31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576</v>
      </c>
      <c r="C4" s="23" t="s">
        <v>46</v>
      </c>
      <c r="D4" s="45" t="str">
        <f>IF(C4&lt;&gt;"",VLOOKUP(C4,'@Entities28'!A2:B81,2,0),"")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970</v>
      </c>
      <c r="C8" s="21" t="s">
        <v>157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" customHeight="1">
      <c r="A10" s="4"/>
      <c r="B10" s="58" t="s">
        <v>158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0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1201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4"/>
    </row>
    <row r="13" spans="1:31" ht="14.1" customHeight="1">
      <c r="A13" s="4"/>
      <c r="B13" s="4"/>
      <c r="C13" s="4"/>
      <c r="D13" s="4"/>
      <c r="E13" s="54" t="s">
        <v>1186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63" t="s">
        <v>1108</v>
      </c>
      <c r="Q13" s="63" t="s">
        <v>1084</v>
      </c>
      <c r="R13" s="54" t="s">
        <v>1186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63" t="s">
        <v>1108</v>
      </c>
      <c r="AD13" s="63" t="s">
        <v>1084</v>
      </c>
      <c r="AE13" s="4"/>
    </row>
    <row r="14" spans="1:31" ht="14.1" customHeight="1">
      <c r="A14" s="4"/>
      <c r="B14" s="4"/>
      <c r="C14" s="4"/>
      <c r="D14" s="4"/>
      <c r="E14" s="54" t="s">
        <v>988</v>
      </c>
      <c r="F14" s="29"/>
      <c r="G14" s="29"/>
      <c r="H14" s="54" t="s">
        <v>615</v>
      </c>
      <c r="I14" s="54" t="s">
        <v>1163</v>
      </c>
      <c r="J14" s="54" t="s">
        <v>1161</v>
      </c>
      <c r="K14" s="54" t="s">
        <v>1162</v>
      </c>
      <c r="L14" s="54" t="s">
        <v>633</v>
      </c>
      <c r="M14" s="54" t="s">
        <v>884</v>
      </c>
      <c r="N14" s="54" t="s">
        <v>883</v>
      </c>
      <c r="O14" s="54" t="s">
        <v>1139</v>
      </c>
      <c r="P14" s="50"/>
      <c r="Q14" s="50"/>
      <c r="R14" s="54" t="s">
        <v>988</v>
      </c>
      <c r="S14" s="29"/>
      <c r="T14" s="29"/>
      <c r="U14" s="54" t="s">
        <v>615</v>
      </c>
      <c r="V14" s="54" t="s">
        <v>1163</v>
      </c>
      <c r="W14" s="54" t="s">
        <v>1161</v>
      </c>
      <c r="X14" s="54" t="s">
        <v>1162</v>
      </c>
      <c r="Y14" s="54" t="s">
        <v>633</v>
      </c>
      <c r="Z14" s="54" t="s">
        <v>884</v>
      </c>
      <c r="AA14" s="54" t="s">
        <v>883</v>
      </c>
      <c r="AB14" s="54" t="s">
        <v>1139</v>
      </c>
      <c r="AC14" s="50"/>
      <c r="AD14" s="50"/>
      <c r="AE14" s="4"/>
    </row>
    <row r="15" spans="1:31" ht="14.1" customHeight="1">
      <c r="A15" s="4"/>
      <c r="B15" s="4"/>
      <c r="C15" s="4"/>
      <c r="D15" s="4"/>
      <c r="E15" s="54"/>
      <c r="F15" s="29" t="s">
        <v>895</v>
      </c>
      <c r="G15" s="29" t="s">
        <v>912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895</v>
      </c>
      <c r="T15" s="29" t="s">
        <v>912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4"/>
    </row>
    <row r="16" spans="1:31" ht="12.95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4.1" customHeight="1">
      <c r="A17" s="4"/>
      <c r="B17" s="51" t="s">
        <v>680</v>
      </c>
      <c r="C17" s="51"/>
      <c r="D17" s="26" t="s">
        <v>26</v>
      </c>
      <c r="E17" s="33">
        <v>91000</v>
      </c>
      <c r="F17" s="33">
        <v>65000</v>
      </c>
      <c r="G17" s="33">
        <v>1000</v>
      </c>
      <c r="H17" s="33">
        <v>0</v>
      </c>
      <c r="I17" s="33">
        <v>47000</v>
      </c>
      <c r="J17" s="33">
        <v>18000</v>
      </c>
      <c r="K17" s="33">
        <v>26000</v>
      </c>
      <c r="L17" s="33">
        <v>2000</v>
      </c>
      <c r="M17" s="33">
        <v>30000</v>
      </c>
      <c r="N17" s="33">
        <v>0</v>
      </c>
      <c r="O17" s="33">
        <v>214000</v>
      </c>
      <c r="P17" s="33">
        <v>0</v>
      </c>
      <c r="Q17" s="33">
        <v>214000</v>
      </c>
      <c r="R17" s="33">
        <v>125000</v>
      </c>
      <c r="S17" s="33">
        <v>62000</v>
      </c>
      <c r="T17" s="33">
        <v>1000</v>
      </c>
      <c r="U17" s="33">
        <v>0</v>
      </c>
      <c r="V17" s="33">
        <v>44000</v>
      </c>
      <c r="W17" s="33">
        <v>21000</v>
      </c>
      <c r="X17" s="33">
        <v>28000</v>
      </c>
      <c r="Y17" s="33">
        <v>1000</v>
      </c>
      <c r="Z17" s="33">
        <v>7000</v>
      </c>
      <c r="AA17" s="33">
        <v>0</v>
      </c>
      <c r="AB17" s="33">
        <v>226000</v>
      </c>
      <c r="AC17" s="33">
        <v>0</v>
      </c>
      <c r="AD17" s="33">
        <v>226000</v>
      </c>
      <c r="AE17" s="26" t="s">
        <v>26</v>
      </c>
    </row>
    <row r="18" spans="1:31" ht="14.1" customHeight="1">
      <c r="A18" s="4"/>
      <c r="B18" s="51" t="s">
        <v>667</v>
      </c>
      <c r="C18" s="51"/>
      <c r="D18" s="26" t="s">
        <v>56</v>
      </c>
      <c r="E18" s="33">
        <v>13000</v>
      </c>
      <c r="F18" s="33">
        <v>1000</v>
      </c>
      <c r="G18" s="33">
        <v>0</v>
      </c>
      <c r="H18" s="33">
        <v>6000</v>
      </c>
      <c r="I18" s="33">
        <v>3000</v>
      </c>
      <c r="J18" s="33">
        <v>3000</v>
      </c>
      <c r="K18" s="33">
        <v>11000</v>
      </c>
      <c r="L18" s="33">
        <v>1000</v>
      </c>
      <c r="M18" s="33">
        <v>-3000</v>
      </c>
      <c r="N18" s="33">
        <v>0</v>
      </c>
      <c r="O18" s="33">
        <v>34000</v>
      </c>
      <c r="P18" s="33">
        <v>0</v>
      </c>
      <c r="Q18" s="33">
        <v>34000</v>
      </c>
      <c r="R18" s="33">
        <v>16000</v>
      </c>
      <c r="S18" s="33">
        <v>2000</v>
      </c>
      <c r="T18" s="33">
        <v>0</v>
      </c>
      <c r="U18" s="33">
        <v>8000</v>
      </c>
      <c r="V18" s="33">
        <v>4000</v>
      </c>
      <c r="W18" s="33">
        <v>4000</v>
      </c>
      <c r="X18" s="33">
        <v>9000</v>
      </c>
      <c r="Y18" s="33">
        <v>3000</v>
      </c>
      <c r="Z18" s="33">
        <v>4000</v>
      </c>
      <c r="AA18" s="33">
        <v>0</v>
      </c>
      <c r="AB18" s="33">
        <v>48000</v>
      </c>
      <c r="AC18" s="33">
        <v>0</v>
      </c>
      <c r="AD18" s="33">
        <v>48000</v>
      </c>
      <c r="AE18" s="26" t="s">
        <v>56</v>
      </c>
    </row>
    <row r="19" spans="1:31" ht="14.1" customHeight="1">
      <c r="A19" s="4"/>
      <c r="B19" s="49" t="s">
        <v>685</v>
      </c>
      <c r="C19" s="16" t="s">
        <v>938</v>
      </c>
      <c r="D19" s="26" t="s">
        <v>75</v>
      </c>
      <c r="E19" s="33">
        <v>78000</v>
      </c>
      <c r="F19" s="33">
        <v>64000</v>
      </c>
      <c r="G19" s="33">
        <v>1000</v>
      </c>
      <c r="H19" s="33">
        <v>-6000</v>
      </c>
      <c r="I19" s="33">
        <v>44000</v>
      </c>
      <c r="J19" s="33">
        <v>15000</v>
      </c>
      <c r="K19" s="33">
        <v>15000</v>
      </c>
      <c r="L19" s="33">
        <v>1000</v>
      </c>
      <c r="M19" s="33">
        <v>33000</v>
      </c>
      <c r="N19" s="33">
        <v>0</v>
      </c>
      <c r="O19" s="33">
        <v>180000</v>
      </c>
      <c r="P19" s="33">
        <v>0</v>
      </c>
      <c r="Q19" s="33">
        <v>180000</v>
      </c>
      <c r="R19" s="33">
        <v>109000</v>
      </c>
      <c r="S19" s="33">
        <v>60000</v>
      </c>
      <c r="T19" s="33">
        <v>1000</v>
      </c>
      <c r="U19" s="33">
        <v>-8000</v>
      </c>
      <c r="V19" s="33">
        <v>40000</v>
      </c>
      <c r="W19" s="33">
        <v>17000</v>
      </c>
      <c r="X19" s="33">
        <v>19000</v>
      </c>
      <c r="Y19" s="33">
        <v>-2000</v>
      </c>
      <c r="Z19" s="33">
        <v>3000</v>
      </c>
      <c r="AA19" s="33">
        <v>0</v>
      </c>
      <c r="AB19" s="33">
        <v>178000</v>
      </c>
      <c r="AC19" s="33">
        <v>0</v>
      </c>
      <c r="AD19" s="33">
        <v>178000</v>
      </c>
      <c r="AE19" s="26" t="s">
        <v>75</v>
      </c>
    </row>
    <row r="20" spans="1:31" ht="14.1" customHeight="1">
      <c r="A20" s="4"/>
      <c r="B20" s="50"/>
      <c r="C20" s="16" t="s">
        <v>572</v>
      </c>
      <c r="D20" s="26" t="s">
        <v>89</v>
      </c>
      <c r="E20" s="33">
        <v>7000</v>
      </c>
      <c r="F20" s="33">
        <v>-39000</v>
      </c>
      <c r="G20" s="33">
        <v>0</v>
      </c>
      <c r="H20" s="33">
        <v>11000</v>
      </c>
      <c r="I20" s="33">
        <v>-5000</v>
      </c>
      <c r="J20" s="33">
        <v>0</v>
      </c>
      <c r="K20" s="33">
        <v>5000</v>
      </c>
      <c r="L20" s="33">
        <v>4000</v>
      </c>
      <c r="M20" s="33">
        <v>-22000</v>
      </c>
      <c r="N20" s="33">
        <v>0</v>
      </c>
      <c r="O20" s="33">
        <v>0</v>
      </c>
      <c r="P20" s="33">
        <v>0</v>
      </c>
      <c r="Q20" s="33">
        <v>0</v>
      </c>
      <c r="R20" s="33">
        <v>-27000</v>
      </c>
      <c r="S20" s="33">
        <v>-38000</v>
      </c>
      <c r="T20" s="33">
        <v>0</v>
      </c>
      <c r="U20" s="33">
        <v>15000</v>
      </c>
      <c r="V20" s="33">
        <v>0</v>
      </c>
      <c r="W20" s="33">
        <v>0</v>
      </c>
      <c r="X20" s="33">
        <v>1000</v>
      </c>
      <c r="Y20" s="33">
        <v>6000</v>
      </c>
      <c r="Z20" s="33">
        <v>5000</v>
      </c>
      <c r="AA20" s="33">
        <v>0</v>
      </c>
      <c r="AB20" s="33">
        <v>0</v>
      </c>
      <c r="AC20" s="33">
        <v>0</v>
      </c>
      <c r="AD20" s="33">
        <v>0</v>
      </c>
      <c r="AE20" s="26" t="s">
        <v>89</v>
      </c>
    </row>
    <row r="21" spans="1:31" ht="14.1" customHeight="1">
      <c r="A21" s="4"/>
      <c r="B21" s="51"/>
      <c r="C21" s="16" t="s">
        <v>1114</v>
      </c>
      <c r="D21" s="26" t="s">
        <v>97</v>
      </c>
      <c r="E21" s="33">
        <v>85000</v>
      </c>
      <c r="F21" s="33">
        <v>25000</v>
      </c>
      <c r="G21" s="33">
        <v>1000</v>
      </c>
      <c r="H21" s="33">
        <v>5000</v>
      </c>
      <c r="I21" s="33">
        <v>39000</v>
      </c>
      <c r="J21" s="33">
        <v>15000</v>
      </c>
      <c r="K21" s="33">
        <v>20000</v>
      </c>
      <c r="L21" s="33">
        <v>5000</v>
      </c>
      <c r="M21" s="33">
        <v>11000</v>
      </c>
      <c r="N21" s="33">
        <v>0</v>
      </c>
      <c r="O21" s="33">
        <v>180000</v>
      </c>
      <c r="P21" s="33">
        <v>0</v>
      </c>
      <c r="Q21" s="33">
        <v>180000</v>
      </c>
      <c r="R21" s="33">
        <v>82000</v>
      </c>
      <c r="S21" s="33">
        <v>22000</v>
      </c>
      <c r="T21" s="33">
        <v>1000</v>
      </c>
      <c r="U21" s="33">
        <v>7000</v>
      </c>
      <c r="V21" s="33">
        <v>40000</v>
      </c>
      <c r="W21" s="33">
        <v>17000</v>
      </c>
      <c r="X21" s="33">
        <v>20000</v>
      </c>
      <c r="Y21" s="33">
        <v>4000</v>
      </c>
      <c r="Z21" s="33">
        <v>8000</v>
      </c>
      <c r="AA21" s="33">
        <v>0</v>
      </c>
      <c r="AB21" s="33">
        <v>178000</v>
      </c>
      <c r="AC21" s="33">
        <v>0</v>
      </c>
      <c r="AD21" s="33">
        <v>178000</v>
      </c>
      <c r="AE21" s="26" t="s">
        <v>97</v>
      </c>
    </row>
    <row r="22" spans="1:31" ht="14.1" customHeight="1">
      <c r="A22" s="4"/>
      <c r="B22" s="49" t="s">
        <v>686</v>
      </c>
      <c r="C22" s="16" t="s">
        <v>938</v>
      </c>
      <c r="D22" s="26" t="s">
        <v>102</v>
      </c>
      <c r="E22" s="33">
        <v>31000</v>
      </c>
      <c r="F22" s="33">
        <v>4000</v>
      </c>
      <c r="G22" s="33">
        <v>4000</v>
      </c>
      <c r="H22" s="33">
        <v>4000</v>
      </c>
      <c r="I22" s="33">
        <v>20000</v>
      </c>
      <c r="J22" s="33">
        <v>6000</v>
      </c>
      <c r="K22" s="33">
        <v>7000</v>
      </c>
      <c r="L22" s="33">
        <v>5000</v>
      </c>
      <c r="M22" s="33">
        <v>-77000</v>
      </c>
      <c r="N22" s="33">
        <v>0</v>
      </c>
      <c r="O22" s="33">
        <v>-4000</v>
      </c>
      <c r="P22" s="33">
        <v>0</v>
      </c>
      <c r="Q22" s="33">
        <v>-4000</v>
      </c>
      <c r="R22" s="33">
        <v>30000</v>
      </c>
      <c r="S22" s="33">
        <v>3000</v>
      </c>
      <c r="T22" s="33">
        <v>5000</v>
      </c>
      <c r="U22" s="33">
        <v>4000</v>
      </c>
      <c r="V22" s="33">
        <v>20000</v>
      </c>
      <c r="W22" s="33">
        <v>7000</v>
      </c>
      <c r="X22" s="33">
        <v>8000</v>
      </c>
      <c r="Y22" s="33">
        <v>3000</v>
      </c>
      <c r="Z22" s="33">
        <v>15000</v>
      </c>
      <c r="AA22" s="33">
        <v>0</v>
      </c>
      <c r="AB22" s="33">
        <v>87000</v>
      </c>
      <c r="AC22" s="33">
        <v>0</v>
      </c>
      <c r="AD22" s="33">
        <v>87000</v>
      </c>
      <c r="AE22" s="26" t="s">
        <v>102</v>
      </c>
    </row>
    <row r="23" spans="1:31" ht="14.1" customHeight="1">
      <c r="A23" s="4"/>
      <c r="B23" s="50"/>
      <c r="C23" s="16" t="s">
        <v>572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26" t="s">
        <v>204</v>
      </c>
    </row>
    <row r="24" spans="1:31" ht="14.1" customHeight="1">
      <c r="A24" s="4"/>
      <c r="B24" s="51"/>
      <c r="C24" s="16" t="s">
        <v>1115</v>
      </c>
      <c r="D24" s="26" t="s">
        <v>205</v>
      </c>
      <c r="E24" s="33">
        <v>31000</v>
      </c>
      <c r="F24" s="33">
        <v>4000</v>
      </c>
      <c r="G24" s="33">
        <v>4000</v>
      </c>
      <c r="H24" s="33">
        <v>4000</v>
      </c>
      <c r="I24" s="33">
        <v>20000</v>
      </c>
      <c r="J24" s="33">
        <v>6000</v>
      </c>
      <c r="K24" s="33">
        <v>7000</v>
      </c>
      <c r="L24" s="33">
        <v>5000</v>
      </c>
      <c r="M24" s="33">
        <v>-77000</v>
      </c>
      <c r="N24" s="33">
        <v>0</v>
      </c>
      <c r="O24" s="33">
        <v>-4000</v>
      </c>
      <c r="P24" s="33">
        <v>0</v>
      </c>
      <c r="Q24" s="33">
        <v>-4000</v>
      </c>
      <c r="R24" s="33">
        <v>30000</v>
      </c>
      <c r="S24" s="33">
        <v>3000</v>
      </c>
      <c r="T24" s="33">
        <v>5000</v>
      </c>
      <c r="U24" s="33">
        <v>4000</v>
      </c>
      <c r="V24" s="33">
        <v>20000</v>
      </c>
      <c r="W24" s="33">
        <v>7000</v>
      </c>
      <c r="X24" s="33">
        <v>8000</v>
      </c>
      <c r="Y24" s="33">
        <v>3000</v>
      </c>
      <c r="Z24" s="33">
        <v>15000</v>
      </c>
      <c r="AA24" s="33">
        <v>0</v>
      </c>
      <c r="AB24" s="33">
        <v>87000</v>
      </c>
      <c r="AC24" s="33">
        <v>0</v>
      </c>
      <c r="AD24" s="33">
        <v>87000</v>
      </c>
      <c r="AE24" s="26" t="s">
        <v>205</v>
      </c>
    </row>
    <row r="25" spans="1:31" ht="14.1" customHeight="1">
      <c r="A25" s="4"/>
      <c r="B25" s="51" t="s">
        <v>1112</v>
      </c>
      <c r="C25" s="51"/>
      <c r="D25" s="26" t="s">
        <v>233</v>
      </c>
      <c r="E25" s="33">
        <v>116000</v>
      </c>
      <c r="F25" s="33">
        <v>29000</v>
      </c>
      <c r="G25" s="33">
        <v>5000</v>
      </c>
      <c r="H25" s="33">
        <v>9000</v>
      </c>
      <c r="I25" s="33">
        <v>59000</v>
      </c>
      <c r="J25" s="33">
        <v>21000</v>
      </c>
      <c r="K25" s="33">
        <v>27000</v>
      </c>
      <c r="L25" s="33">
        <v>10000</v>
      </c>
      <c r="M25" s="33">
        <v>-66000</v>
      </c>
      <c r="N25" s="33">
        <v>0</v>
      </c>
      <c r="O25" s="33">
        <v>176000</v>
      </c>
      <c r="P25" s="33">
        <v>0</v>
      </c>
      <c r="Q25" s="33">
        <v>176000</v>
      </c>
      <c r="R25" s="33">
        <v>112000</v>
      </c>
      <c r="S25" s="33">
        <v>25000</v>
      </c>
      <c r="T25" s="33">
        <v>6000</v>
      </c>
      <c r="U25" s="33">
        <v>11000</v>
      </c>
      <c r="V25" s="33">
        <v>60000</v>
      </c>
      <c r="W25" s="33">
        <v>24000</v>
      </c>
      <c r="X25" s="33">
        <v>28000</v>
      </c>
      <c r="Y25" s="33">
        <v>7000</v>
      </c>
      <c r="Z25" s="33">
        <v>23000</v>
      </c>
      <c r="AA25" s="33">
        <v>0</v>
      </c>
      <c r="AB25" s="33">
        <v>265000</v>
      </c>
      <c r="AC25" s="33">
        <v>0</v>
      </c>
      <c r="AD25" s="33">
        <v>265000</v>
      </c>
      <c r="AE25" s="26" t="s">
        <v>233</v>
      </c>
    </row>
    <row r="26" spans="1:31" ht="14.1" customHeight="1">
      <c r="A26" s="4"/>
      <c r="B26" s="51" t="s">
        <v>664</v>
      </c>
      <c r="C26" s="51"/>
      <c r="D26" s="26" t="s">
        <v>27</v>
      </c>
      <c r="E26" s="33">
        <v>22000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23000</v>
      </c>
      <c r="L26" s="33">
        <v>0</v>
      </c>
      <c r="M26" s="33">
        <v>0</v>
      </c>
      <c r="N26" s="33">
        <v>0</v>
      </c>
      <c r="O26" s="33">
        <v>45000</v>
      </c>
      <c r="P26" s="33">
        <v>0</v>
      </c>
      <c r="Q26" s="33">
        <v>45000</v>
      </c>
      <c r="R26" s="33">
        <v>7000</v>
      </c>
      <c r="S26" s="33">
        <v>-3000</v>
      </c>
      <c r="T26" s="33">
        <v>0</v>
      </c>
      <c r="U26" s="33">
        <v>0</v>
      </c>
      <c r="V26" s="33">
        <v>2000</v>
      </c>
      <c r="W26" s="33">
        <v>-3000</v>
      </c>
      <c r="X26" s="33">
        <v>3000</v>
      </c>
      <c r="Y26" s="33">
        <v>0</v>
      </c>
      <c r="Z26" s="33">
        <v>0</v>
      </c>
      <c r="AA26" s="33">
        <v>0</v>
      </c>
      <c r="AB26" s="33">
        <v>9000</v>
      </c>
      <c r="AC26" s="33">
        <v>0</v>
      </c>
      <c r="AD26" s="33">
        <v>9000</v>
      </c>
      <c r="AE26" s="26" t="s">
        <v>27</v>
      </c>
    </row>
    <row r="27" spans="1:31" ht="14.1" customHeight="1">
      <c r="A27" s="4"/>
      <c r="B27" s="49" t="s">
        <v>668</v>
      </c>
      <c r="C27" s="16" t="s">
        <v>868</v>
      </c>
      <c r="D27" s="26" t="s">
        <v>34</v>
      </c>
      <c r="E27" s="33">
        <v>101000</v>
      </c>
      <c r="F27" s="33">
        <v>26000</v>
      </c>
      <c r="G27" s="33">
        <v>2000</v>
      </c>
      <c r="H27" s="33">
        <v>2000</v>
      </c>
      <c r="I27" s="33">
        <v>33000</v>
      </c>
      <c r="J27" s="33">
        <v>17000</v>
      </c>
      <c r="K27" s="33">
        <v>35000</v>
      </c>
      <c r="L27" s="33">
        <v>4000</v>
      </c>
      <c r="M27" s="33">
        <v>20000</v>
      </c>
      <c r="N27" s="33">
        <v>0</v>
      </c>
      <c r="O27" s="33">
        <v>212000</v>
      </c>
      <c r="P27" s="33">
        <v>0</v>
      </c>
      <c r="Q27" s="33">
        <v>212000</v>
      </c>
      <c r="R27" s="33">
        <v>103000</v>
      </c>
      <c r="S27" s="33">
        <v>24000</v>
      </c>
      <c r="T27" s="33">
        <v>1000</v>
      </c>
      <c r="U27" s="33">
        <v>3000</v>
      </c>
      <c r="V27" s="33">
        <v>29000</v>
      </c>
      <c r="W27" s="33">
        <v>17000</v>
      </c>
      <c r="X27" s="33">
        <v>32000</v>
      </c>
      <c r="Y27" s="33">
        <v>3000</v>
      </c>
      <c r="Z27" s="33">
        <v>24000</v>
      </c>
      <c r="AA27" s="33">
        <v>0</v>
      </c>
      <c r="AB27" s="33">
        <v>211000</v>
      </c>
      <c r="AC27" s="33">
        <v>0</v>
      </c>
      <c r="AD27" s="33">
        <v>211000</v>
      </c>
      <c r="AE27" s="26" t="s">
        <v>34</v>
      </c>
    </row>
    <row r="28" spans="1:31" ht="14.1" customHeight="1">
      <c r="A28" s="4"/>
      <c r="B28" s="50"/>
      <c r="C28" s="16" t="s">
        <v>572</v>
      </c>
      <c r="D28" s="26" t="s">
        <v>38</v>
      </c>
      <c r="E28" s="33">
        <v>1000</v>
      </c>
      <c r="F28" s="33">
        <v>0</v>
      </c>
      <c r="G28" s="33">
        <v>0</v>
      </c>
      <c r="H28" s="33">
        <v>0</v>
      </c>
      <c r="I28" s="33">
        <v>1000</v>
      </c>
      <c r="J28" s="33">
        <v>0</v>
      </c>
      <c r="K28" s="33">
        <v>0</v>
      </c>
      <c r="L28" s="33">
        <v>0</v>
      </c>
      <c r="M28" s="33">
        <v>-2000</v>
      </c>
      <c r="N28" s="33">
        <v>0</v>
      </c>
      <c r="O28" s="33">
        <v>0</v>
      </c>
      <c r="P28" s="33">
        <v>0</v>
      </c>
      <c r="Q28" s="33">
        <v>0</v>
      </c>
      <c r="R28" s="33">
        <v>1000</v>
      </c>
      <c r="S28" s="33">
        <v>0</v>
      </c>
      <c r="T28" s="33">
        <v>0</v>
      </c>
      <c r="U28" s="33">
        <v>0</v>
      </c>
      <c r="V28" s="33">
        <v>2000</v>
      </c>
      <c r="W28" s="33">
        <v>0</v>
      </c>
      <c r="X28" s="33">
        <v>0</v>
      </c>
      <c r="Y28" s="33">
        <v>0</v>
      </c>
      <c r="Z28" s="33">
        <v>-3000</v>
      </c>
      <c r="AA28" s="33">
        <v>0</v>
      </c>
      <c r="AB28" s="33">
        <v>0</v>
      </c>
      <c r="AC28" s="33">
        <v>0</v>
      </c>
      <c r="AD28" s="33">
        <v>0</v>
      </c>
      <c r="AE28" s="26" t="s">
        <v>38</v>
      </c>
    </row>
    <row r="29" spans="1:31" ht="14.1" customHeight="1">
      <c r="A29" s="4"/>
      <c r="B29" s="51"/>
      <c r="C29" s="16" t="s">
        <v>1081</v>
      </c>
      <c r="D29" s="26" t="s">
        <v>45</v>
      </c>
      <c r="E29" s="33">
        <v>102000</v>
      </c>
      <c r="F29" s="33">
        <v>26000</v>
      </c>
      <c r="G29" s="33">
        <v>2000</v>
      </c>
      <c r="H29" s="33">
        <v>2000</v>
      </c>
      <c r="I29" s="33">
        <v>34000</v>
      </c>
      <c r="J29" s="33">
        <v>17000</v>
      </c>
      <c r="K29" s="33">
        <v>35000</v>
      </c>
      <c r="L29" s="33">
        <v>4000</v>
      </c>
      <c r="M29" s="33">
        <v>18000</v>
      </c>
      <c r="N29" s="33">
        <v>0</v>
      </c>
      <c r="O29" s="33">
        <v>212000</v>
      </c>
      <c r="P29" s="33">
        <v>0</v>
      </c>
      <c r="Q29" s="33">
        <v>212000</v>
      </c>
      <c r="R29" s="33">
        <v>104000</v>
      </c>
      <c r="S29" s="33">
        <v>24000</v>
      </c>
      <c r="T29" s="33">
        <v>1000</v>
      </c>
      <c r="U29" s="33">
        <v>3000</v>
      </c>
      <c r="V29" s="33">
        <v>31000</v>
      </c>
      <c r="W29" s="33">
        <v>17000</v>
      </c>
      <c r="X29" s="33">
        <v>32000</v>
      </c>
      <c r="Y29" s="33">
        <v>3000</v>
      </c>
      <c r="Z29" s="33">
        <v>21000</v>
      </c>
      <c r="AA29" s="33">
        <v>0</v>
      </c>
      <c r="AB29" s="33">
        <v>211000</v>
      </c>
      <c r="AC29" s="33">
        <v>0</v>
      </c>
      <c r="AD29" s="33">
        <v>211000</v>
      </c>
      <c r="AE29" s="26" t="s">
        <v>45</v>
      </c>
    </row>
    <row r="30" spans="1:31" ht="14.1" customHeight="1">
      <c r="A30" s="4"/>
      <c r="B30" s="51" t="s">
        <v>1215</v>
      </c>
      <c r="C30" s="51"/>
      <c r="D30" s="26" t="s">
        <v>48</v>
      </c>
      <c r="E30" s="33">
        <v>-8000</v>
      </c>
      <c r="F30" s="33">
        <v>3000</v>
      </c>
      <c r="G30" s="33">
        <v>3000</v>
      </c>
      <c r="H30" s="33">
        <v>7000</v>
      </c>
      <c r="I30" s="33">
        <v>25000</v>
      </c>
      <c r="J30" s="33">
        <v>4000</v>
      </c>
      <c r="K30" s="33">
        <v>-31000</v>
      </c>
      <c r="L30" s="33">
        <v>6000</v>
      </c>
      <c r="M30" s="33">
        <v>-84000</v>
      </c>
      <c r="N30" s="33">
        <v>0</v>
      </c>
      <c r="O30" s="33">
        <v>-81000</v>
      </c>
      <c r="P30" s="33">
        <v>0</v>
      </c>
      <c r="Q30" s="33">
        <v>-81000</v>
      </c>
      <c r="R30" s="33">
        <v>1000</v>
      </c>
      <c r="S30" s="33">
        <v>4000</v>
      </c>
      <c r="T30" s="33">
        <v>5000</v>
      </c>
      <c r="U30" s="33">
        <v>8000</v>
      </c>
      <c r="V30" s="33">
        <v>27000</v>
      </c>
      <c r="W30" s="33">
        <v>10000</v>
      </c>
      <c r="X30" s="33">
        <v>-7000</v>
      </c>
      <c r="Y30" s="33">
        <v>4000</v>
      </c>
      <c r="Z30" s="33">
        <v>2000</v>
      </c>
      <c r="AA30" s="33">
        <v>0</v>
      </c>
      <c r="AB30" s="33">
        <v>45000</v>
      </c>
      <c r="AC30" s="33">
        <v>0</v>
      </c>
      <c r="AD30" s="33">
        <v>45000</v>
      </c>
      <c r="AE30" s="26" t="s">
        <v>48</v>
      </c>
    </row>
    <row r="31" spans="1:31" ht="14.1" customHeight="1">
      <c r="A31" s="4"/>
      <c r="B31" s="51" t="s">
        <v>725</v>
      </c>
      <c r="C31" s="51"/>
      <c r="D31" s="26" t="s">
        <v>50</v>
      </c>
      <c r="E31" s="33">
        <v>-3000</v>
      </c>
      <c r="F31" s="33">
        <v>1000</v>
      </c>
      <c r="G31" s="33">
        <v>1000</v>
      </c>
      <c r="H31" s="33">
        <v>3000</v>
      </c>
      <c r="I31" s="33">
        <v>9000</v>
      </c>
      <c r="J31" s="33">
        <v>1000</v>
      </c>
      <c r="K31" s="33">
        <v>-10000</v>
      </c>
      <c r="L31" s="33">
        <v>2000</v>
      </c>
      <c r="M31" s="33">
        <v>-29000</v>
      </c>
      <c r="N31" s="33">
        <v>0</v>
      </c>
      <c r="O31" s="33">
        <v>-27000</v>
      </c>
      <c r="P31" s="33">
        <v>0</v>
      </c>
      <c r="Q31" s="33">
        <v>-27000</v>
      </c>
      <c r="R31" s="33">
        <v>0</v>
      </c>
      <c r="S31" s="33">
        <v>2000</v>
      </c>
      <c r="T31" s="33">
        <v>1000</v>
      </c>
      <c r="U31" s="33">
        <v>3000</v>
      </c>
      <c r="V31" s="33">
        <v>9000</v>
      </c>
      <c r="W31" s="33">
        <v>3000</v>
      </c>
      <c r="X31" s="33">
        <v>-2000</v>
      </c>
      <c r="Y31" s="33">
        <v>1000</v>
      </c>
      <c r="Z31" s="33">
        <v>1000</v>
      </c>
      <c r="AA31" s="33">
        <v>0</v>
      </c>
      <c r="AB31" s="33">
        <v>15000</v>
      </c>
      <c r="AC31" s="33">
        <v>0</v>
      </c>
      <c r="AD31" s="33">
        <v>15000</v>
      </c>
      <c r="AE31" s="26" t="s">
        <v>50</v>
      </c>
    </row>
    <row r="32" spans="1:31" ht="14.1" customHeight="1">
      <c r="A32" s="4"/>
      <c r="B32" s="51" t="s">
        <v>1213</v>
      </c>
      <c r="C32" s="51"/>
      <c r="D32" s="26" t="s">
        <v>51</v>
      </c>
      <c r="E32" s="33">
        <v>-5000</v>
      </c>
      <c r="F32" s="33">
        <v>2000</v>
      </c>
      <c r="G32" s="33">
        <v>2000</v>
      </c>
      <c r="H32" s="33">
        <v>4000</v>
      </c>
      <c r="I32" s="33">
        <v>16000</v>
      </c>
      <c r="J32" s="33">
        <v>3000</v>
      </c>
      <c r="K32" s="33">
        <v>-21000</v>
      </c>
      <c r="L32" s="33">
        <v>4000</v>
      </c>
      <c r="M32" s="33">
        <v>-55000</v>
      </c>
      <c r="N32" s="33">
        <v>0</v>
      </c>
      <c r="O32" s="33">
        <v>-54000</v>
      </c>
      <c r="P32" s="33">
        <v>0</v>
      </c>
      <c r="Q32" s="33">
        <v>-54000</v>
      </c>
      <c r="R32" s="33">
        <v>1000</v>
      </c>
      <c r="S32" s="33">
        <v>2000</v>
      </c>
      <c r="T32" s="33">
        <v>4000</v>
      </c>
      <c r="U32" s="33">
        <v>5000</v>
      </c>
      <c r="V32" s="33">
        <v>18000</v>
      </c>
      <c r="W32" s="33">
        <v>7000</v>
      </c>
      <c r="X32" s="33">
        <v>-5000</v>
      </c>
      <c r="Y32" s="33">
        <v>3000</v>
      </c>
      <c r="Z32" s="33">
        <v>1000</v>
      </c>
      <c r="AA32" s="33">
        <v>0</v>
      </c>
      <c r="AB32" s="33">
        <v>30000</v>
      </c>
      <c r="AC32" s="33">
        <v>0</v>
      </c>
      <c r="AD32" s="33">
        <v>30000</v>
      </c>
      <c r="AE32" s="26" t="s">
        <v>51</v>
      </c>
    </row>
    <row r="33" spans="1:31" ht="14.1" customHeight="1">
      <c r="A33" s="4"/>
      <c r="B33" s="51" t="s">
        <v>792</v>
      </c>
      <c r="C33" s="51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26" t="s">
        <v>52</v>
      </c>
    </row>
    <row r="34" spans="1:31" ht="14.1" customHeight="1">
      <c r="A34" s="4"/>
      <c r="B34" s="49" t="s">
        <v>1218</v>
      </c>
      <c r="C34" s="16" t="s">
        <v>872</v>
      </c>
      <c r="D34" s="26" t="s">
        <v>54</v>
      </c>
      <c r="E34" s="33">
        <v>-5000</v>
      </c>
      <c r="F34" s="33">
        <v>2000</v>
      </c>
      <c r="G34" s="33">
        <v>2000</v>
      </c>
      <c r="H34" s="33">
        <v>4000</v>
      </c>
      <c r="I34" s="33">
        <v>16000</v>
      </c>
      <c r="J34" s="33">
        <v>3000</v>
      </c>
      <c r="K34" s="33">
        <v>-21000</v>
      </c>
      <c r="L34" s="33">
        <v>4000</v>
      </c>
      <c r="M34" s="33">
        <v>-55000</v>
      </c>
      <c r="N34" s="33">
        <v>0</v>
      </c>
      <c r="O34" s="33">
        <v>-54000</v>
      </c>
      <c r="P34" s="33">
        <v>0</v>
      </c>
      <c r="Q34" s="33">
        <v>-54000</v>
      </c>
      <c r="R34" s="33">
        <v>1000</v>
      </c>
      <c r="S34" s="33">
        <v>2000</v>
      </c>
      <c r="T34" s="33">
        <v>4000</v>
      </c>
      <c r="U34" s="33">
        <v>5000</v>
      </c>
      <c r="V34" s="33">
        <v>18000</v>
      </c>
      <c r="W34" s="33">
        <v>7000</v>
      </c>
      <c r="X34" s="33">
        <v>-5000</v>
      </c>
      <c r="Y34" s="33">
        <v>3000</v>
      </c>
      <c r="Z34" s="33">
        <v>1000</v>
      </c>
      <c r="AA34" s="33">
        <v>0</v>
      </c>
      <c r="AB34" s="33">
        <v>30000</v>
      </c>
      <c r="AC34" s="33">
        <v>0</v>
      </c>
      <c r="AD34" s="33">
        <v>30000</v>
      </c>
      <c r="AE34" s="26" t="s">
        <v>54</v>
      </c>
    </row>
    <row r="35" spans="1:31" ht="14.1" customHeight="1">
      <c r="A35" s="4"/>
      <c r="B35" s="50"/>
      <c r="C35" s="16" t="s">
        <v>690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26" t="s">
        <v>55</v>
      </c>
    </row>
    <row r="36" spans="1:31" ht="14.1" customHeight="1">
      <c r="A36" s="4"/>
      <c r="B36" s="51"/>
      <c r="C36" s="16" t="s">
        <v>691</v>
      </c>
      <c r="D36" s="26" t="s">
        <v>57</v>
      </c>
      <c r="E36" s="33">
        <v>-5000</v>
      </c>
      <c r="F36" s="33">
        <v>2000</v>
      </c>
      <c r="G36" s="33">
        <v>2000</v>
      </c>
      <c r="H36" s="33">
        <v>4000</v>
      </c>
      <c r="I36" s="33">
        <v>16000</v>
      </c>
      <c r="J36" s="33">
        <v>3000</v>
      </c>
      <c r="K36" s="33">
        <v>-21000</v>
      </c>
      <c r="L36" s="33">
        <v>4000</v>
      </c>
      <c r="M36" s="33">
        <v>-55000</v>
      </c>
      <c r="N36" s="33">
        <v>0</v>
      </c>
      <c r="O36" s="33">
        <v>-54000</v>
      </c>
      <c r="P36" s="33">
        <v>0</v>
      </c>
      <c r="Q36" s="33">
        <v>-54000</v>
      </c>
      <c r="R36" s="33">
        <v>1000</v>
      </c>
      <c r="S36" s="33">
        <v>2000</v>
      </c>
      <c r="T36" s="33">
        <v>4000</v>
      </c>
      <c r="U36" s="33">
        <v>5000</v>
      </c>
      <c r="V36" s="33">
        <v>18000</v>
      </c>
      <c r="W36" s="33">
        <v>7000</v>
      </c>
      <c r="X36" s="33">
        <v>-5000</v>
      </c>
      <c r="Y36" s="33">
        <v>3000</v>
      </c>
      <c r="Z36" s="33">
        <v>1000</v>
      </c>
      <c r="AA36" s="33">
        <v>0</v>
      </c>
      <c r="AB36" s="33">
        <v>30000</v>
      </c>
      <c r="AC36" s="33">
        <v>0</v>
      </c>
      <c r="AD36" s="33">
        <v>30000</v>
      </c>
      <c r="AE36" s="26" t="s">
        <v>57</v>
      </c>
    </row>
    <row r="37" spans="1:31" ht="14.1" customHeight="1">
      <c r="A37" s="4"/>
      <c r="B37" s="51" t="s">
        <v>835</v>
      </c>
      <c r="C37" s="51"/>
      <c r="D37" s="26" t="s">
        <v>61</v>
      </c>
      <c r="E37" s="33">
        <v>15162000</v>
      </c>
      <c r="F37" s="33">
        <v>10139000</v>
      </c>
      <c r="G37" s="33">
        <v>625000</v>
      </c>
      <c r="H37" s="33">
        <v>35000</v>
      </c>
      <c r="I37" s="33">
        <v>4958000</v>
      </c>
      <c r="J37" s="33">
        <v>2199000</v>
      </c>
      <c r="K37" s="33">
        <v>4317000</v>
      </c>
      <c r="L37" s="33">
        <v>327000</v>
      </c>
      <c r="M37" s="33">
        <v>16513000</v>
      </c>
      <c r="N37" s="33">
        <v>853000</v>
      </c>
      <c r="O37" s="33">
        <v>44364000</v>
      </c>
      <c r="P37" s="33">
        <v>0</v>
      </c>
      <c r="Q37" s="33">
        <v>44364000</v>
      </c>
      <c r="R37" s="33">
        <v>13671000</v>
      </c>
      <c r="S37" s="33">
        <v>9444000</v>
      </c>
      <c r="T37" s="33">
        <v>509000</v>
      </c>
      <c r="U37" s="33">
        <v>39000</v>
      </c>
      <c r="V37" s="33">
        <v>5223000</v>
      </c>
      <c r="W37" s="33">
        <v>2265000</v>
      </c>
      <c r="X37" s="33">
        <v>3934000</v>
      </c>
      <c r="Y37" s="33">
        <v>316000</v>
      </c>
      <c r="Z37" s="33">
        <v>14766000</v>
      </c>
      <c r="AA37" s="33">
        <v>786000</v>
      </c>
      <c r="AB37" s="33">
        <v>41000000</v>
      </c>
      <c r="AC37" s="33">
        <v>0</v>
      </c>
      <c r="AD37" s="33">
        <v>41000000</v>
      </c>
      <c r="AE37" s="26" t="s">
        <v>61</v>
      </c>
    </row>
    <row r="38" spans="1:31" ht="14.1" customHeight="1">
      <c r="A38" s="4"/>
      <c r="B38" s="16"/>
      <c r="C38" s="16" t="s">
        <v>899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26" t="s">
        <v>62</v>
      </c>
    </row>
    <row r="39" spans="1:31" ht="14.1" customHeight="1">
      <c r="A39" s="4"/>
      <c r="B39" s="16"/>
      <c r="C39" s="16" t="s">
        <v>910</v>
      </c>
      <c r="D39" s="26" t="s">
        <v>64</v>
      </c>
      <c r="E39" s="33">
        <v>15162000</v>
      </c>
      <c r="F39" s="33">
        <v>10139000</v>
      </c>
      <c r="G39" s="33">
        <v>625000</v>
      </c>
      <c r="H39" s="33">
        <v>35000</v>
      </c>
      <c r="I39" s="33">
        <v>4958000</v>
      </c>
      <c r="J39" s="33">
        <v>2199000</v>
      </c>
      <c r="K39" s="33">
        <v>4033000</v>
      </c>
      <c r="L39" s="33">
        <v>58000</v>
      </c>
      <c r="M39" s="35"/>
      <c r="N39" s="33">
        <v>0</v>
      </c>
      <c r="O39" s="33">
        <v>26445000</v>
      </c>
      <c r="P39" s="33">
        <v>0</v>
      </c>
      <c r="Q39" s="33">
        <v>26445000</v>
      </c>
      <c r="R39" s="33">
        <v>13671000</v>
      </c>
      <c r="S39" s="33">
        <v>9444000</v>
      </c>
      <c r="T39" s="33">
        <v>509000</v>
      </c>
      <c r="U39" s="33">
        <v>39000</v>
      </c>
      <c r="V39" s="33">
        <v>5223000</v>
      </c>
      <c r="W39" s="33">
        <v>2265000</v>
      </c>
      <c r="X39" s="33">
        <v>3737000</v>
      </c>
      <c r="Y39" s="33">
        <v>111000</v>
      </c>
      <c r="Z39" s="35"/>
      <c r="AA39" s="33">
        <v>0</v>
      </c>
      <c r="AB39" s="33">
        <v>25046000</v>
      </c>
      <c r="AC39" s="33">
        <v>0</v>
      </c>
      <c r="AD39" s="33">
        <v>25046000</v>
      </c>
      <c r="AE39" s="26" t="s">
        <v>64</v>
      </c>
    </row>
    <row r="40" spans="1:31" ht="14.1" customHeight="1">
      <c r="A40" s="4"/>
      <c r="B40" s="51" t="s">
        <v>839</v>
      </c>
      <c r="C40" s="51"/>
      <c r="D40" s="26" t="s">
        <v>66</v>
      </c>
      <c r="E40" s="33">
        <v>15081000</v>
      </c>
      <c r="F40" s="33">
        <v>9991000</v>
      </c>
      <c r="G40" s="33">
        <v>584000</v>
      </c>
      <c r="H40" s="33">
        <v>32000</v>
      </c>
      <c r="I40" s="33">
        <v>4553000</v>
      </c>
      <c r="J40" s="33">
        <v>2152000</v>
      </c>
      <c r="K40" s="33">
        <v>3423000</v>
      </c>
      <c r="L40" s="33">
        <v>50000</v>
      </c>
      <c r="M40" s="35"/>
      <c r="N40" s="33">
        <v>0</v>
      </c>
      <c r="O40" s="33">
        <v>25291000</v>
      </c>
      <c r="P40" s="33">
        <v>0</v>
      </c>
      <c r="Q40" s="33">
        <v>25291000</v>
      </c>
      <c r="R40" s="33">
        <v>14035000</v>
      </c>
      <c r="S40" s="33">
        <v>9365000</v>
      </c>
      <c r="T40" s="33">
        <v>519000</v>
      </c>
      <c r="U40" s="33">
        <v>37000</v>
      </c>
      <c r="V40" s="33">
        <v>5192000</v>
      </c>
      <c r="W40" s="33">
        <v>2382000</v>
      </c>
      <c r="X40" s="33">
        <v>3870000</v>
      </c>
      <c r="Y40" s="33">
        <v>126000</v>
      </c>
      <c r="Z40" s="35"/>
      <c r="AA40" s="33">
        <v>0</v>
      </c>
      <c r="AB40" s="33">
        <v>25642000</v>
      </c>
      <c r="AC40" s="33">
        <v>0</v>
      </c>
      <c r="AD40" s="33">
        <v>25642000</v>
      </c>
      <c r="AE40" s="26" t="s">
        <v>66</v>
      </c>
    </row>
    <row r="41" spans="1:31" ht="14.1" customHeight="1">
      <c r="A41" s="4"/>
      <c r="B41" s="51" t="s">
        <v>850</v>
      </c>
      <c r="C41" s="51"/>
      <c r="D41" s="26" t="s">
        <v>67</v>
      </c>
      <c r="E41" s="33">
        <v>18000</v>
      </c>
      <c r="F41" s="33">
        <v>0</v>
      </c>
      <c r="G41" s="33">
        <v>0</v>
      </c>
      <c r="H41" s="33">
        <v>0</v>
      </c>
      <c r="I41" s="33">
        <v>27000</v>
      </c>
      <c r="J41" s="33">
        <v>41000</v>
      </c>
      <c r="K41" s="33">
        <v>104000</v>
      </c>
      <c r="L41" s="33">
        <v>0</v>
      </c>
      <c r="M41" s="35"/>
      <c r="N41" s="33">
        <v>0</v>
      </c>
      <c r="O41" s="33">
        <v>190000</v>
      </c>
      <c r="P41" s="33">
        <v>0</v>
      </c>
      <c r="Q41" s="33">
        <v>190000</v>
      </c>
      <c r="R41" s="33">
        <v>21000</v>
      </c>
      <c r="S41" s="33">
        <v>6000</v>
      </c>
      <c r="T41" s="33">
        <v>0</v>
      </c>
      <c r="U41" s="33">
        <v>0</v>
      </c>
      <c r="V41" s="33">
        <v>22000</v>
      </c>
      <c r="W41" s="33">
        <v>53000</v>
      </c>
      <c r="X41" s="33">
        <v>172000</v>
      </c>
      <c r="Y41" s="33">
        <v>0</v>
      </c>
      <c r="Z41" s="35"/>
      <c r="AA41" s="33">
        <v>0</v>
      </c>
      <c r="AB41" s="33">
        <v>268000</v>
      </c>
      <c r="AC41" s="33">
        <v>0</v>
      </c>
      <c r="AD41" s="33">
        <v>268000</v>
      </c>
      <c r="AE41" s="26" t="s">
        <v>67</v>
      </c>
    </row>
    <row r="42" spans="1:31" ht="14.1" customHeight="1">
      <c r="A42" s="4"/>
      <c r="B42" s="51" t="s">
        <v>849</v>
      </c>
      <c r="C42" s="51"/>
      <c r="D42" s="26" t="s">
        <v>68</v>
      </c>
      <c r="E42" s="33">
        <v>74000</v>
      </c>
      <c r="F42" s="33">
        <v>51000</v>
      </c>
      <c r="G42" s="33">
        <v>0</v>
      </c>
      <c r="H42" s="33">
        <v>0</v>
      </c>
      <c r="I42" s="33">
        <v>3000</v>
      </c>
      <c r="J42" s="33">
        <v>1000</v>
      </c>
      <c r="K42" s="33">
        <v>0</v>
      </c>
      <c r="L42" s="33">
        <v>0</v>
      </c>
      <c r="M42" s="35"/>
      <c r="N42" s="33">
        <v>0</v>
      </c>
      <c r="O42" s="33">
        <v>78000</v>
      </c>
      <c r="P42" s="33">
        <v>0</v>
      </c>
      <c r="Q42" s="33">
        <v>78000</v>
      </c>
      <c r="R42" s="33">
        <v>61000</v>
      </c>
      <c r="S42" s="33">
        <v>45000</v>
      </c>
      <c r="T42" s="33">
        <v>0</v>
      </c>
      <c r="U42" s="33">
        <v>0</v>
      </c>
      <c r="V42" s="33">
        <v>3000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64000</v>
      </c>
      <c r="AC42" s="33">
        <v>0</v>
      </c>
      <c r="AD42" s="33">
        <v>64000</v>
      </c>
      <c r="AE42" s="26" t="s">
        <v>68</v>
      </c>
    </row>
    <row r="43" spans="1:31" ht="14.1" customHeight="1">
      <c r="A43" s="4"/>
      <c r="B43" s="51" t="s">
        <v>830</v>
      </c>
      <c r="C43" s="51"/>
      <c r="D43" s="26" t="s">
        <v>71</v>
      </c>
      <c r="E43" s="33">
        <v>15460000</v>
      </c>
      <c r="F43" s="33">
        <v>990000</v>
      </c>
      <c r="G43" s="33">
        <v>105000</v>
      </c>
      <c r="H43" s="33">
        <v>3419000</v>
      </c>
      <c r="I43" s="33">
        <v>4977000</v>
      </c>
      <c r="J43" s="33">
        <v>2861000</v>
      </c>
      <c r="K43" s="33">
        <v>7069000</v>
      </c>
      <c r="L43" s="33">
        <v>2897000</v>
      </c>
      <c r="M43" s="33">
        <v>1861000</v>
      </c>
      <c r="N43" s="33">
        <v>1521000</v>
      </c>
      <c r="O43" s="33">
        <v>40065000</v>
      </c>
      <c r="P43" s="33">
        <v>0</v>
      </c>
      <c r="Q43" s="33">
        <v>40065000</v>
      </c>
      <c r="R43" s="33">
        <v>14248000</v>
      </c>
      <c r="S43" s="33">
        <v>700000</v>
      </c>
      <c r="T43" s="33">
        <v>69000</v>
      </c>
      <c r="U43" s="33">
        <v>3693000</v>
      </c>
      <c r="V43" s="33">
        <v>4904000</v>
      </c>
      <c r="W43" s="33">
        <v>2794000</v>
      </c>
      <c r="X43" s="33">
        <v>5397000</v>
      </c>
      <c r="Y43" s="33">
        <v>2938000</v>
      </c>
      <c r="Z43" s="33">
        <v>1879000</v>
      </c>
      <c r="AA43" s="33">
        <v>1448000</v>
      </c>
      <c r="AB43" s="33">
        <v>37301000</v>
      </c>
      <c r="AC43" s="33">
        <v>0</v>
      </c>
      <c r="AD43" s="33">
        <v>37301000</v>
      </c>
      <c r="AE43" s="26" t="s">
        <v>71</v>
      </c>
    </row>
    <row r="44" spans="1:31" ht="14.1" customHeight="1">
      <c r="A44" s="4"/>
      <c r="B44" s="16"/>
      <c r="C44" s="16" t="s">
        <v>911</v>
      </c>
      <c r="D44" s="26" t="s">
        <v>73</v>
      </c>
      <c r="E44" s="33">
        <v>13570000</v>
      </c>
      <c r="F44" s="33">
        <v>0</v>
      </c>
      <c r="G44" s="33">
        <v>0</v>
      </c>
      <c r="H44" s="33">
        <v>3396000</v>
      </c>
      <c r="I44" s="33">
        <v>4172000</v>
      </c>
      <c r="J44" s="33">
        <v>2317000</v>
      </c>
      <c r="K44" s="33">
        <v>6103000</v>
      </c>
      <c r="L44" s="33">
        <v>2824000</v>
      </c>
      <c r="M44" s="35"/>
      <c r="N44" s="33">
        <v>0</v>
      </c>
      <c r="O44" s="33">
        <v>32382000</v>
      </c>
      <c r="P44" s="33">
        <v>0</v>
      </c>
      <c r="Q44" s="33">
        <v>32382000</v>
      </c>
      <c r="R44" s="33">
        <v>12956000</v>
      </c>
      <c r="S44" s="33">
        <v>0</v>
      </c>
      <c r="T44" s="33">
        <v>0</v>
      </c>
      <c r="U44" s="33">
        <v>3678000</v>
      </c>
      <c r="V44" s="33">
        <v>4224000</v>
      </c>
      <c r="W44" s="33">
        <v>2390000</v>
      </c>
      <c r="X44" s="33">
        <v>4709000</v>
      </c>
      <c r="Y44" s="33">
        <v>2907000</v>
      </c>
      <c r="Z44" s="35"/>
      <c r="AA44" s="33">
        <v>0</v>
      </c>
      <c r="AB44" s="33">
        <v>30864000</v>
      </c>
      <c r="AC44" s="33">
        <v>0</v>
      </c>
      <c r="AD44" s="33">
        <v>30864000</v>
      </c>
      <c r="AE44" s="26" t="s">
        <v>73</v>
      </c>
    </row>
    <row r="45" spans="1:31" ht="14.1" customHeight="1">
      <c r="A45" s="4"/>
      <c r="B45" s="51" t="s">
        <v>854</v>
      </c>
      <c r="C45" s="51"/>
      <c r="D45" s="26" t="s">
        <v>74</v>
      </c>
      <c r="E45" s="33">
        <v>14013000</v>
      </c>
      <c r="F45" s="33">
        <v>0</v>
      </c>
      <c r="G45" s="33">
        <v>0</v>
      </c>
      <c r="H45" s="33">
        <v>3656000</v>
      </c>
      <c r="I45" s="33">
        <v>4316000</v>
      </c>
      <c r="J45" s="33">
        <v>2435000</v>
      </c>
      <c r="K45" s="33">
        <v>7642000</v>
      </c>
      <c r="L45" s="33">
        <v>2043000</v>
      </c>
      <c r="M45" s="35"/>
      <c r="N45" s="33">
        <v>0</v>
      </c>
      <c r="O45" s="33">
        <v>34105000</v>
      </c>
      <c r="P45" s="33">
        <v>0</v>
      </c>
      <c r="Q45" s="33">
        <v>34105000</v>
      </c>
      <c r="R45" s="33">
        <v>13011000</v>
      </c>
      <c r="S45" s="33">
        <v>0</v>
      </c>
      <c r="T45" s="33">
        <v>0</v>
      </c>
      <c r="U45" s="33">
        <v>3681000</v>
      </c>
      <c r="V45" s="33">
        <v>4299000</v>
      </c>
      <c r="W45" s="33">
        <v>2315000</v>
      </c>
      <c r="X45" s="33">
        <v>4857000</v>
      </c>
      <c r="Y45" s="33">
        <v>3173000</v>
      </c>
      <c r="Z45" s="35"/>
      <c r="AA45" s="33">
        <v>0</v>
      </c>
      <c r="AB45" s="33">
        <v>31336000</v>
      </c>
      <c r="AC45" s="33">
        <v>0</v>
      </c>
      <c r="AD45" s="33">
        <v>31336000</v>
      </c>
      <c r="AE45" s="26" t="s">
        <v>74</v>
      </c>
    </row>
    <row r="46" spans="1:31" ht="14.1" customHeight="1">
      <c r="A46" s="4"/>
      <c r="B46" s="51" t="s">
        <v>833</v>
      </c>
      <c r="C46" s="51"/>
      <c r="D46" s="26" t="s">
        <v>76</v>
      </c>
      <c r="E46" s="33">
        <v>10278000</v>
      </c>
      <c r="F46" s="33">
        <v>5384000</v>
      </c>
      <c r="G46" s="33">
        <v>568000</v>
      </c>
      <c r="H46" s="33">
        <v>129000</v>
      </c>
      <c r="I46" s="33">
        <v>4380000</v>
      </c>
      <c r="J46" s="33">
        <v>2960000</v>
      </c>
      <c r="K46" s="33">
        <v>5255000</v>
      </c>
      <c r="L46" s="33">
        <v>394000</v>
      </c>
      <c r="M46" s="33">
        <v>964000</v>
      </c>
      <c r="N46" s="33">
        <v>1215000</v>
      </c>
      <c r="O46" s="33">
        <v>25575000</v>
      </c>
      <c r="P46" s="33">
        <v>0</v>
      </c>
      <c r="Q46" s="33">
        <v>25575000</v>
      </c>
      <c r="R46" s="33">
        <v>9090000</v>
      </c>
      <c r="S46" s="33">
        <v>4926000</v>
      </c>
      <c r="T46" s="33">
        <v>489000</v>
      </c>
      <c r="U46" s="33">
        <v>107000</v>
      </c>
      <c r="V46" s="33">
        <v>4782000</v>
      </c>
      <c r="W46" s="33">
        <v>2843000</v>
      </c>
      <c r="X46" s="33">
        <v>4834000</v>
      </c>
      <c r="Y46" s="33">
        <v>213000</v>
      </c>
      <c r="Z46" s="33">
        <v>1894000</v>
      </c>
      <c r="AA46" s="33">
        <v>1118000</v>
      </c>
      <c r="AB46" s="33">
        <v>24881000</v>
      </c>
      <c r="AC46" s="33">
        <v>0</v>
      </c>
      <c r="AD46" s="33">
        <v>24881000</v>
      </c>
      <c r="AE46" s="26" t="s">
        <v>76</v>
      </c>
    </row>
    <row r="47" spans="1:31" ht="14.1" customHeight="1">
      <c r="A47" s="4"/>
      <c r="B47" s="51" t="s">
        <v>853</v>
      </c>
      <c r="C47" s="51"/>
      <c r="D47" s="26" t="s">
        <v>77</v>
      </c>
      <c r="E47" s="33">
        <v>10291000</v>
      </c>
      <c r="F47" s="33">
        <v>5409000</v>
      </c>
      <c r="G47" s="33">
        <v>548000</v>
      </c>
      <c r="H47" s="33">
        <v>129000</v>
      </c>
      <c r="I47" s="33">
        <v>4131000</v>
      </c>
      <c r="J47" s="33">
        <v>2847000</v>
      </c>
      <c r="K47" s="33">
        <v>4750000</v>
      </c>
      <c r="L47" s="33">
        <v>531000</v>
      </c>
      <c r="M47" s="33">
        <v>796000</v>
      </c>
      <c r="N47" s="33">
        <v>946000</v>
      </c>
      <c r="O47" s="33">
        <v>24421000</v>
      </c>
      <c r="P47" s="33">
        <v>0</v>
      </c>
      <c r="Q47" s="33">
        <v>24421000</v>
      </c>
      <c r="R47" s="33">
        <v>9089000</v>
      </c>
      <c r="S47" s="33">
        <v>4930000</v>
      </c>
      <c r="T47" s="33">
        <v>498000</v>
      </c>
      <c r="U47" s="33">
        <v>107000</v>
      </c>
      <c r="V47" s="33">
        <v>4744000</v>
      </c>
      <c r="W47" s="33">
        <v>2825000</v>
      </c>
      <c r="X47" s="33">
        <v>4554000</v>
      </c>
      <c r="Y47" s="33">
        <v>204000</v>
      </c>
      <c r="Z47" s="33">
        <v>1891000</v>
      </c>
      <c r="AA47" s="33">
        <v>1104000</v>
      </c>
      <c r="AB47" s="33">
        <v>24518000</v>
      </c>
      <c r="AC47" s="33">
        <v>0</v>
      </c>
      <c r="AD47" s="33">
        <v>24518000</v>
      </c>
      <c r="AE47" s="26" t="s">
        <v>77</v>
      </c>
    </row>
    <row r="48" spans="1:31" ht="14.1" customHeight="1">
      <c r="A48" s="4"/>
      <c r="B48" s="51" t="s">
        <v>837</v>
      </c>
      <c r="C48" s="51"/>
      <c r="D48" s="26" t="s">
        <v>79</v>
      </c>
      <c r="E48" s="33">
        <v>5723000</v>
      </c>
      <c r="F48" s="33">
        <v>0</v>
      </c>
      <c r="G48" s="33">
        <v>0</v>
      </c>
      <c r="H48" s="33">
        <v>3491000</v>
      </c>
      <c r="I48" s="33">
        <v>2542000</v>
      </c>
      <c r="J48" s="33">
        <v>1742000</v>
      </c>
      <c r="K48" s="33">
        <v>5617000</v>
      </c>
      <c r="L48" s="33">
        <v>8270000</v>
      </c>
      <c r="M48" s="33">
        <v>0</v>
      </c>
      <c r="N48" s="33">
        <v>0</v>
      </c>
      <c r="O48" s="33">
        <v>27385000</v>
      </c>
      <c r="P48" s="33">
        <v>0</v>
      </c>
      <c r="Q48" s="33">
        <v>27385000</v>
      </c>
      <c r="R48" s="33">
        <v>5918000</v>
      </c>
      <c r="S48" s="33">
        <v>0</v>
      </c>
      <c r="T48" s="33">
        <v>0</v>
      </c>
      <c r="U48" s="33">
        <v>3650000</v>
      </c>
      <c r="V48" s="33">
        <v>2096000</v>
      </c>
      <c r="W48" s="33">
        <v>1756000</v>
      </c>
      <c r="X48" s="33">
        <v>6084000</v>
      </c>
      <c r="Y48" s="33">
        <v>8524000</v>
      </c>
      <c r="Z48" s="33">
        <v>0</v>
      </c>
      <c r="AA48" s="33">
        <v>0</v>
      </c>
      <c r="AB48" s="33">
        <v>28028000</v>
      </c>
      <c r="AC48" s="33">
        <v>0</v>
      </c>
      <c r="AD48" s="33">
        <v>28028000</v>
      </c>
      <c r="AE48" s="26" t="s">
        <v>79</v>
      </c>
    </row>
    <row r="49" spans="1:31" ht="14.1" customHeight="1">
      <c r="A49" s="4"/>
      <c r="B49" s="49" t="s">
        <v>1172</v>
      </c>
      <c r="C49" s="16" t="s">
        <v>981</v>
      </c>
      <c r="D49" s="26" t="s">
        <v>80</v>
      </c>
      <c r="E49" s="33">
        <v>76000</v>
      </c>
      <c r="F49" s="33">
        <v>32000</v>
      </c>
      <c r="G49" s="33">
        <v>1000</v>
      </c>
      <c r="H49" s="33">
        <v>0</v>
      </c>
      <c r="I49" s="33">
        <v>33000</v>
      </c>
      <c r="J49" s="33">
        <v>12000</v>
      </c>
      <c r="K49" s="33">
        <v>17000</v>
      </c>
      <c r="L49" s="33">
        <v>0</v>
      </c>
      <c r="M49" s="33">
        <v>0</v>
      </c>
      <c r="N49" s="33">
        <v>0</v>
      </c>
      <c r="O49" s="33">
        <v>138000</v>
      </c>
      <c r="P49" s="33">
        <v>0</v>
      </c>
      <c r="Q49" s="33">
        <v>138000</v>
      </c>
      <c r="R49" s="33">
        <v>73000</v>
      </c>
      <c r="S49" s="33">
        <v>29000</v>
      </c>
      <c r="T49" s="33">
        <v>1000</v>
      </c>
      <c r="U49" s="33">
        <v>0</v>
      </c>
      <c r="V49" s="33">
        <v>32000</v>
      </c>
      <c r="W49" s="33">
        <v>13000</v>
      </c>
      <c r="X49" s="33">
        <v>17000</v>
      </c>
      <c r="Y49" s="33">
        <v>1000</v>
      </c>
      <c r="Z49" s="33">
        <v>0</v>
      </c>
      <c r="AA49" s="33">
        <v>0</v>
      </c>
      <c r="AB49" s="33">
        <v>136000</v>
      </c>
      <c r="AC49" s="33">
        <v>0</v>
      </c>
      <c r="AD49" s="33">
        <v>136000</v>
      </c>
      <c r="AE49" s="26" t="s">
        <v>80</v>
      </c>
    </row>
    <row r="50" spans="1:31" ht="14.1" customHeight="1">
      <c r="A50" s="4"/>
      <c r="B50" s="50"/>
      <c r="C50" s="16" t="s">
        <v>982</v>
      </c>
      <c r="D50" s="26" t="s">
        <v>81</v>
      </c>
      <c r="E50" s="33">
        <v>10000</v>
      </c>
      <c r="F50" s="33">
        <v>0</v>
      </c>
      <c r="G50" s="33">
        <v>0</v>
      </c>
      <c r="H50" s="33">
        <v>3000</v>
      </c>
      <c r="I50" s="33">
        <v>3000</v>
      </c>
      <c r="J50" s="33">
        <v>2000</v>
      </c>
      <c r="K50" s="33">
        <v>1000</v>
      </c>
      <c r="L50" s="33">
        <v>0</v>
      </c>
      <c r="M50" s="33">
        <v>0</v>
      </c>
      <c r="N50" s="33">
        <v>0</v>
      </c>
      <c r="O50" s="33">
        <v>19000</v>
      </c>
      <c r="P50" s="33">
        <v>0</v>
      </c>
      <c r="Q50" s="33">
        <v>19000</v>
      </c>
      <c r="R50" s="33">
        <v>12000</v>
      </c>
      <c r="S50" s="33">
        <v>0</v>
      </c>
      <c r="T50" s="33">
        <v>0</v>
      </c>
      <c r="U50" s="33">
        <v>5000</v>
      </c>
      <c r="V50" s="33">
        <v>5000</v>
      </c>
      <c r="W50" s="33">
        <v>2000</v>
      </c>
      <c r="X50" s="33">
        <v>1000</v>
      </c>
      <c r="Y50" s="33">
        <v>1000</v>
      </c>
      <c r="Z50" s="33">
        <v>0</v>
      </c>
      <c r="AA50" s="33">
        <v>0</v>
      </c>
      <c r="AB50" s="33">
        <v>26000</v>
      </c>
      <c r="AC50" s="33">
        <v>0</v>
      </c>
      <c r="AD50" s="33">
        <v>26000</v>
      </c>
      <c r="AE50" s="26" t="s">
        <v>81</v>
      </c>
    </row>
    <row r="51" spans="1:31" ht="14.1" customHeight="1">
      <c r="A51" s="4"/>
      <c r="B51" s="51"/>
      <c r="C51" s="16" t="s">
        <v>535</v>
      </c>
      <c r="D51" s="26" t="s">
        <v>83</v>
      </c>
      <c r="E51" s="33">
        <v>-1000</v>
      </c>
      <c r="F51" s="33">
        <v>-7000</v>
      </c>
      <c r="G51" s="33">
        <v>0</v>
      </c>
      <c r="H51" s="33">
        <v>2000</v>
      </c>
      <c r="I51" s="33">
        <v>3000</v>
      </c>
      <c r="J51" s="33">
        <v>1000</v>
      </c>
      <c r="K51" s="33">
        <v>2000</v>
      </c>
      <c r="L51" s="33">
        <v>5000</v>
      </c>
      <c r="M51" s="33">
        <v>11000</v>
      </c>
      <c r="N51" s="33">
        <v>0</v>
      </c>
      <c r="O51" s="33">
        <v>23000</v>
      </c>
      <c r="P51" s="33">
        <v>0</v>
      </c>
      <c r="Q51" s="33">
        <v>23000</v>
      </c>
      <c r="R51" s="33">
        <v>-3000</v>
      </c>
      <c r="S51" s="33">
        <v>-7000</v>
      </c>
      <c r="T51" s="33">
        <v>0</v>
      </c>
      <c r="U51" s="33">
        <v>2000</v>
      </c>
      <c r="V51" s="33">
        <v>3000</v>
      </c>
      <c r="W51" s="33">
        <v>2000</v>
      </c>
      <c r="X51" s="33">
        <v>2000</v>
      </c>
      <c r="Y51" s="33">
        <v>2000</v>
      </c>
      <c r="Z51" s="33">
        <v>8000</v>
      </c>
      <c r="AA51" s="33">
        <v>0</v>
      </c>
      <c r="AB51" s="33">
        <v>16000</v>
      </c>
      <c r="AC51" s="33">
        <v>0</v>
      </c>
      <c r="AD51" s="33">
        <v>16000</v>
      </c>
      <c r="AE51" s="26" t="s">
        <v>83</v>
      </c>
    </row>
    <row r="52" spans="1:31" ht="14.1" customHeight="1">
      <c r="A52" s="4"/>
      <c r="B52" s="49" t="s">
        <v>1092</v>
      </c>
      <c r="C52" s="49"/>
      <c r="D52" s="27" t="s">
        <v>84</v>
      </c>
      <c r="E52" s="34">
        <v>85000</v>
      </c>
      <c r="F52" s="34">
        <v>25000</v>
      </c>
      <c r="G52" s="34">
        <v>1000</v>
      </c>
      <c r="H52" s="34">
        <v>5000</v>
      </c>
      <c r="I52" s="34">
        <v>39000</v>
      </c>
      <c r="J52" s="34">
        <v>15000</v>
      </c>
      <c r="K52" s="34">
        <v>20000</v>
      </c>
      <c r="L52" s="34">
        <v>5000</v>
      </c>
      <c r="M52" s="34">
        <v>11000</v>
      </c>
      <c r="N52" s="34">
        <v>0</v>
      </c>
      <c r="O52" s="34">
        <v>180000</v>
      </c>
      <c r="P52" s="34">
        <v>0</v>
      </c>
      <c r="Q52" s="34">
        <v>180000</v>
      </c>
      <c r="R52" s="34">
        <v>82000</v>
      </c>
      <c r="S52" s="34">
        <v>22000</v>
      </c>
      <c r="T52" s="34">
        <v>1000</v>
      </c>
      <c r="U52" s="34">
        <v>7000</v>
      </c>
      <c r="V52" s="34">
        <v>40000</v>
      </c>
      <c r="W52" s="34">
        <v>17000</v>
      </c>
      <c r="X52" s="34">
        <v>20000</v>
      </c>
      <c r="Y52" s="34">
        <v>4000</v>
      </c>
      <c r="Z52" s="34">
        <v>8000</v>
      </c>
      <c r="AA52" s="34">
        <v>0</v>
      </c>
      <c r="AB52" s="34">
        <v>178000</v>
      </c>
      <c r="AC52" s="34">
        <v>0</v>
      </c>
      <c r="AD52" s="34">
        <v>178000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dataValidations count="1">
    <dataValidation type="list" allowBlank="1" showInputMessage="1" showErrorMessage="1" sqref="C8">
      <formula1>'@lists'!$A$30:$B$30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06b11a-c148-4a40-8ede-c15549b16d7d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c282c9-3b22-42c4-b645-80fef8650376}">
  <sheetPr>
    <outlinePr summaryBelow="0" summaryRight="0"/>
  </sheetPr>
  <dimension ref="A1:AR52"/>
  <sheetViews>
    <sheetView workbookViewId="0" topLeftCell="A1"/>
  </sheetViews>
  <sheetFormatPr defaultColWidth="11.4242857142857" defaultRowHeight="12.75"/>
  <cols>
    <col min="1" max="1" width="2.85714285714286" customWidth="1"/>
    <col min="2" max="2" width="12.5714285714286" customWidth="1"/>
    <col min="3" max="3" width="36.7142857142857" customWidth="1"/>
    <col min="4" max="4" width="8.28571428571429" customWidth="1"/>
    <col min="5" max="43" width="16.2857142857143" customWidth="1"/>
    <col min="44" max="44" width="8.28571428571429" customWidth="1"/>
  </cols>
  <sheetData>
    <row r="1" spans="1:44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576</v>
      </c>
      <c r="C4" s="23" t="s">
        <v>46</v>
      </c>
      <c r="D4" s="45" t="str">
        <f>IF(C4&lt;&gt;"",VLOOKUP(C4,'@Entities29'!A2:B81,2,0),"")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970</v>
      </c>
      <c r="C8" s="21" t="s">
        <v>159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" customHeight="1">
      <c r="A10" s="4"/>
      <c r="B10" s="58" t="s">
        <v>160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0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54" t="s">
        <v>979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980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54" t="s">
        <v>1270</v>
      </c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4"/>
      <c r="AR12" s="4"/>
    </row>
    <row r="13" spans="1:44" ht="14.1" customHeight="1">
      <c r="A13" s="4"/>
      <c r="B13" s="4"/>
      <c r="C13" s="4"/>
      <c r="D13" s="4"/>
      <c r="E13" s="54" t="s">
        <v>1186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29" t="s">
        <v>1185</v>
      </c>
      <c r="Q13" s="63" t="s">
        <v>1084</v>
      </c>
      <c r="R13" s="54" t="s">
        <v>1186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29" t="s">
        <v>1185</v>
      </c>
      <c r="AD13" s="63" t="s">
        <v>1084</v>
      </c>
      <c r="AE13" s="54" t="s">
        <v>1186</v>
      </c>
      <c r="AF13" s="55"/>
      <c r="AG13" s="55"/>
      <c r="AH13" s="55"/>
      <c r="AI13" s="55"/>
      <c r="AJ13" s="55"/>
      <c r="AK13" s="55"/>
      <c r="AL13" s="55"/>
      <c r="AM13" s="55"/>
      <c r="AN13" s="55"/>
      <c r="AO13" s="54"/>
      <c r="AP13" s="29" t="s">
        <v>1185</v>
      </c>
      <c r="AQ13" s="63" t="s">
        <v>1084</v>
      </c>
      <c r="AR13" s="4"/>
    </row>
    <row r="14" spans="1:44" ht="14.1" customHeight="1">
      <c r="A14" s="4"/>
      <c r="B14" s="4"/>
      <c r="C14" s="4"/>
      <c r="D14" s="4"/>
      <c r="E14" s="54" t="s">
        <v>988</v>
      </c>
      <c r="F14" s="29"/>
      <c r="G14" s="29"/>
      <c r="H14" s="54" t="s">
        <v>615</v>
      </c>
      <c r="I14" s="54" t="s">
        <v>1163</v>
      </c>
      <c r="J14" s="54" t="s">
        <v>1161</v>
      </c>
      <c r="K14" s="54" t="s">
        <v>1162</v>
      </c>
      <c r="L14" s="54" t="s">
        <v>633</v>
      </c>
      <c r="M14" s="54" t="s">
        <v>884</v>
      </c>
      <c r="N14" s="54" t="s">
        <v>883</v>
      </c>
      <c r="O14" s="54" t="s">
        <v>1139</v>
      </c>
      <c r="P14" s="54" t="s">
        <v>1108</v>
      </c>
      <c r="Q14" s="50"/>
      <c r="R14" s="54" t="s">
        <v>988</v>
      </c>
      <c r="S14" s="29"/>
      <c r="T14" s="29"/>
      <c r="U14" s="54" t="s">
        <v>615</v>
      </c>
      <c r="V14" s="54" t="s">
        <v>1163</v>
      </c>
      <c r="W14" s="54" t="s">
        <v>1161</v>
      </c>
      <c r="X14" s="54" t="s">
        <v>1162</v>
      </c>
      <c r="Y14" s="54" t="s">
        <v>633</v>
      </c>
      <c r="Z14" s="54" t="s">
        <v>884</v>
      </c>
      <c r="AA14" s="54" t="s">
        <v>883</v>
      </c>
      <c r="AB14" s="54" t="s">
        <v>1139</v>
      </c>
      <c r="AC14" s="54" t="s">
        <v>1108</v>
      </c>
      <c r="AD14" s="50"/>
      <c r="AE14" s="54" t="s">
        <v>988</v>
      </c>
      <c r="AF14" s="29"/>
      <c r="AG14" s="29"/>
      <c r="AH14" s="54" t="s">
        <v>615</v>
      </c>
      <c r="AI14" s="54" t="s">
        <v>1163</v>
      </c>
      <c r="AJ14" s="54" t="s">
        <v>1161</v>
      </c>
      <c r="AK14" s="54" t="s">
        <v>1162</v>
      </c>
      <c r="AL14" s="54" t="s">
        <v>633</v>
      </c>
      <c r="AM14" s="54" t="s">
        <v>884</v>
      </c>
      <c r="AN14" s="54" t="s">
        <v>883</v>
      </c>
      <c r="AO14" s="54" t="s">
        <v>1139</v>
      </c>
      <c r="AP14" s="54" t="s">
        <v>1108</v>
      </c>
      <c r="AQ14" s="50"/>
      <c r="AR14" s="4"/>
    </row>
    <row r="15" spans="1:44" ht="14.1" customHeight="1">
      <c r="A15" s="4"/>
      <c r="B15" s="4"/>
      <c r="C15" s="4"/>
      <c r="D15" s="4"/>
      <c r="E15" s="54"/>
      <c r="F15" s="29" t="s">
        <v>895</v>
      </c>
      <c r="G15" s="29" t="s">
        <v>912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895</v>
      </c>
      <c r="T15" s="29" t="s">
        <v>912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29" t="s">
        <v>895</v>
      </c>
      <c r="AG15" s="29" t="s">
        <v>912</v>
      </c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4"/>
    </row>
    <row r="16" spans="1:44" ht="12.95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4.1" customHeight="1">
      <c r="A17" s="4"/>
      <c r="B17" s="51" t="s">
        <v>680</v>
      </c>
      <c r="C17" s="51"/>
      <c r="D17" s="26" t="s">
        <v>26</v>
      </c>
      <c r="E17" s="33">
        <v>91000</v>
      </c>
      <c r="F17" s="33">
        <v>65000</v>
      </c>
      <c r="G17" s="33">
        <v>1000</v>
      </c>
      <c r="H17" s="33">
        <v>0</v>
      </c>
      <c r="I17" s="33">
        <v>47000</v>
      </c>
      <c r="J17" s="33">
        <v>18000</v>
      </c>
      <c r="K17" s="33">
        <v>26000</v>
      </c>
      <c r="L17" s="33">
        <v>2000</v>
      </c>
      <c r="M17" s="33">
        <v>30000</v>
      </c>
      <c r="N17" s="33">
        <v>0</v>
      </c>
      <c r="O17" s="33">
        <v>214000</v>
      </c>
      <c r="P17" s="33">
        <v>0</v>
      </c>
      <c r="Q17" s="33">
        <v>214000</v>
      </c>
      <c r="R17" s="33">
        <v>125000</v>
      </c>
      <c r="S17" s="33">
        <v>62000</v>
      </c>
      <c r="T17" s="33">
        <v>1000</v>
      </c>
      <c r="U17" s="33">
        <v>0</v>
      </c>
      <c r="V17" s="33">
        <v>44000</v>
      </c>
      <c r="W17" s="33">
        <v>21000</v>
      </c>
      <c r="X17" s="33">
        <v>28000</v>
      </c>
      <c r="Y17" s="33">
        <v>1000</v>
      </c>
      <c r="Z17" s="33">
        <v>7000</v>
      </c>
      <c r="AA17" s="33">
        <v>0</v>
      </c>
      <c r="AB17" s="33">
        <v>226000</v>
      </c>
      <c r="AC17" s="33">
        <v>0</v>
      </c>
      <c r="AD17" s="33">
        <v>226000</v>
      </c>
      <c r="AE17" s="33">
        <v>462000</v>
      </c>
      <c r="AF17" s="33">
        <v>252000</v>
      </c>
      <c r="AG17" s="33">
        <v>3000</v>
      </c>
      <c r="AH17" s="33">
        <v>1000</v>
      </c>
      <c r="AI17" s="33">
        <v>193000</v>
      </c>
      <c r="AJ17" s="33">
        <v>78000</v>
      </c>
      <c r="AK17" s="33">
        <v>119000</v>
      </c>
      <c r="AL17" s="33">
        <v>5000</v>
      </c>
      <c r="AM17" s="33">
        <v>139000</v>
      </c>
      <c r="AN17" s="33">
        <v>0</v>
      </c>
      <c r="AO17" s="33">
        <v>997000</v>
      </c>
      <c r="AP17" s="33">
        <v>0</v>
      </c>
      <c r="AQ17" s="33">
        <v>997000</v>
      </c>
      <c r="AR17" s="26" t="s">
        <v>26</v>
      </c>
    </row>
    <row r="18" spans="1:44" ht="14.1" customHeight="1">
      <c r="A18" s="4"/>
      <c r="B18" s="51" t="s">
        <v>667</v>
      </c>
      <c r="C18" s="51"/>
      <c r="D18" s="26" t="s">
        <v>56</v>
      </c>
      <c r="E18" s="33">
        <v>13000</v>
      </c>
      <c r="F18" s="33">
        <v>1000</v>
      </c>
      <c r="G18" s="33">
        <v>0</v>
      </c>
      <c r="H18" s="33">
        <v>6000</v>
      </c>
      <c r="I18" s="33">
        <v>3000</v>
      </c>
      <c r="J18" s="33">
        <v>3000</v>
      </c>
      <c r="K18" s="33">
        <v>11000</v>
      </c>
      <c r="L18" s="33">
        <v>1000</v>
      </c>
      <c r="M18" s="33">
        <v>-3000</v>
      </c>
      <c r="N18" s="33">
        <v>0</v>
      </c>
      <c r="O18" s="33">
        <v>34000</v>
      </c>
      <c r="P18" s="33">
        <v>0</v>
      </c>
      <c r="Q18" s="33">
        <v>34000</v>
      </c>
      <c r="R18" s="33">
        <v>16000</v>
      </c>
      <c r="S18" s="33">
        <v>2000</v>
      </c>
      <c r="T18" s="33">
        <v>0</v>
      </c>
      <c r="U18" s="33">
        <v>8000</v>
      </c>
      <c r="V18" s="33">
        <v>4000</v>
      </c>
      <c r="W18" s="33">
        <v>4000</v>
      </c>
      <c r="X18" s="33">
        <v>9000</v>
      </c>
      <c r="Y18" s="33">
        <v>3000</v>
      </c>
      <c r="Z18" s="33">
        <v>4000</v>
      </c>
      <c r="AA18" s="33">
        <v>0</v>
      </c>
      <c r="AB18" s="33">
        <v>48000</v>
      </c>
      <c r="AC18" s="33">
        <v>0</v>
      </c>
      <c r="AD18" s="33">
        <v>48000</v>
      </c>
      <c r="AE18" s="33">
        <v>68000</v>
      </c>
      <c r="AF18" s="33">
        <v>5000</v>
      </c>
      <c r="AG18" s="33">
        <v>0</v>
      </c>
      <c r="AH18" s="33">
        <v>30000</v>
      </c>
      <c r="AI18" s="33">
        <v>16000</v>
      </c>
      <c r="AJ18" s="33">
        <v>16000</v>
      </c>
      <c r="AK18" s="33">
        <v>40000</v>
      </c>
      <c r="AL18" s="33">
        <v>11000</v>
      </c>
      <c r="AM18" s="33">
        <v>62000</v>
      </c>
      <c r="AN18" s="33">
        <v>0</v>
      </c>
      <c r="AO18" s="33">
        <v>243000</v>
      </c>
      <c r="AP18" s="33">
        <v>0</v>
      </c>
      <c r="AQ18" s="33">
        <v>243000</v>
      </c>
      <c r="AR18" s="26" t="s">
        <v>56</v>
      </c>
    </row>
    <row r="19" spans="1:44" ht="14.1" customHeight="1">
      <c r="A19" s="4"/>
      <c r="B19" s="49" t="s">
        <v>685</v>
      </c>
      <c r="C19" s="16" t="s">
        <v>938</v>
      </c>
      <c r="D19" s="26" t="s">
        <v>75</v>
      </c>
      <c r="E19" s="33">
        <v>78000</v>
      </c>
      <c r="F19" s="33">
        <v>64000</v>
      </c>
      <c r="G19" s="33">
        <v>1000</v>
      </c>
      <c r="H19" s="33">
        <v>-6000</v>
      </c>
      <c r="I19" s="33">
        <v>44000</v>
      </c>
      <c r="J19" s="33">
        <v>15000</v>
      </c>
      <c r="K19" s="33">
        <v>15000</v>
      </c>
      <c r="L19" s="33">
        <v>1000</v>
      </c>
      <c r="M19" s="33">
        <v>33000</v>
      </c>
      <c r="N19" s="33">
        <v>0</v>
      </c>
      <c r="O19" s="33">
        <v>180000</v>
      </c>
      <c r="P19" s="33">
        <v>0</v>
      </c>
      <c r="Q19" s="33">
        <v>180000</v>
      </c>
      <c r="R19" s="33">
        <v>109000</v>
      </c>
      <c r="S19" s="33">
        <v>60000</v>
      </c>
      <c r="T19" s="33">
        <v>1000</v>
      </c>
      <c r="U19" s="33">
        <v>-8000</v>
      </c>
      <c r="V19" s="33">
        <v>40000</v>
      </c>
      <c r="W19" s="33">
        <v>17000</v>
      </c>
      <c r="X19" s="33">
        <v>19000</v>
      </c>
      <c r="Y19" s="33">
        <v>-2000</v>
      </c>
      <c r="Z19" s="33">
        <v>3000</v>
      </c>
      <c r="AA19" s="33">
        <v>0</v>
      </c>
      <c r="AB19" s="33">
        <v>178000</v>
      </c>
      <c r="AC19" s="33">
        <v>0</v>
      </c>
      <c r="AD19" s="33">
        <v>178000</v>
      </c>
      <c r="AE19" s="33">
        <v>394000</v>
      </c>
      <c r="AF19" s="33">
        <v>247000</v>
      </c>
      <c r="AG19" s="33">
        <v>3000</v>
      </c>
      <c r="AH19" s="33">
        <v>-29000</v>
      </c>
      <c r="AI19" s="33">
        <v>177000</v>
      </c>
      <c r="AJ19" s="33">
        <v>62000</v>
      </c>
      <c r="AK19" s="33">
        <v>79000</v>
      </c>
      <c r="AL19" s="33">
        <v>-6000</v>
      </c>
      <c r="AM19" s="33">
        <v>77000</v>
      </c>
      <c r="AN19" s="33">
        <v>0</v>
      </c>
      <c r="AO19" s="33">
        <v>754000</v>
      </c>
      <c r="AP19" s="33">
        <v>0</v>
      </c>
      <c r="AQ19" s="33">
        <v>754000</v>
      </c>
      <c r="AR19" s="26" t="s">
        <v>75</v>
      </c>
    </row>
    <row r="20" spans="1:44" ht="14.1" customHeight="1">
      <c r="A20" s="4"/>
      <c r="B20" s="50"/>
      <c r="C20" s="16" t="s">
        <v>572</v>
      </c>
      <c r="D20" s="26" t="s">
        <v>89</v>
      </c>
      <c r="E20" s="33">
        <v>7000</v>
      </c>
      <c r="F20" s="33">
        <v>-39000</v>
      </c>
      <c r="G20" s="33">
        <v>0</v>
      </c>
      <c r="H20" s="33">
        <v>11000</v>
      </c>
      <c r="I20" s="33">
        <v>-5000</v>
      </c>
      <c r="J20" s="33">
        <v>0</v>
      </c>
      <c r="K20" s="33">
        <v>5000</v>
      </c>
      <c r="L20" s="33">
        <v>4000</v>
      </c>
      <c r="M20" s="33">
        <v>-22000</v>
      </c>
      <c r="N20" s="33">
        <v>0</v>
      </c>
      <c r="O20" s="33">
        <v>0</v>
      </c>
      <c r="P20" s="33">
        <v>0</v>
      </c>
      <c r="Q20" s="33">
        <v>0</v>
      </c>
      <c r="R20" s="33">
        <v>-27000</v>
      </c>
      <c r="S20" s="33">
        <v>-38000</v>
      </c>
      <c r="T20" s="33">
        <v>0</v>
      </c>
      <c r="U20" s="33">
        <v>15000</v>
      </c>
      <c r="V20" s="33">
        <v>0</v>
      </c>
      <c r="W20" s="33">
        <v>0</v>
      </c>
      <c r="X20" s="33">
        <v>1000</v>
      </c>
      <c r="Y20" s="33">
        <v>6000</v>
      </c>
      <c r="Z20" s="33">
        <v>5000</v>
      </c>
      <c r="AA20" s="33">
        <v>0</v>
      </c>
      <c r="AB20" s="33">
        <v>0</v>
      </c>
      <c r="AC20" s="33">
        <v>0</v>
      </c>
      <c r="AD20" s="33">
        <v>0</v>
      </c>
      <c r="AE20" s="33">
        <v>-49000</v>
      </c>
      <c r="AF20" s="33">
        <v>-153000</v>
      </c>
      <c r="AG20" s="33">
        <v>0</v>
      </c>
      <c r="AH20" s="33">
        <v>56000</v>
      </c>
      <c r="AI20" s="33">
        <v>-16000</v>
      </c>
      <c r="AJ20" s="33">
        <v>0</v>
      </c>
      <c r="AK20" s="33">
        <v>9000</v>
      </c>
      <c r="AL20" s="33">
        <v>22000</v>
      </c>
      <c r="AM20" s="33">
        <v>-22000</v>
      </c>
      <c r="AN20" s="33">
        <v>0</v>
      </c>
      <c r="AO20" s="33">
        <v>0</v>
      </c>
      <c r="AP20" s="33">
        <v>0</v>
      </c>
      <c r="AQ20" s="33">
        <v>0</v>
      </c>
      <c r="AR20" s="26" t="s">
        <v>89</v>
      </c>
    </row>
    <row r="21" spans="1:44" ht="14.1" customHeight="1">
      <c r="A21" s="4"/>
      <c r="B21" s="51"/>
      <c r="C21" s="16" t="s">
        <v>1114</v>
      </c>
      <c r="D21" s="26" t="s">
        <v>97</v>
      </c>
      <c r="E21" s="33">
        <v>85000</v>
      </c>
      <c r="F21" s="33">
        <v>25000</v>
      </c>
      <c r="G21" s="33">
        <v>1000</v>
      </c>
      <c r="H21" s="33">
        <v>5000</v>
      </c>
      <c r="I21" s="33">
        <v>39000</v>
      </c>
      <c r="J21" s="33">
        <v>15000</v>
      </c>
      <c r="K21" s="33">
        <v>20000</v>
      </c>
      <c r="L21" s="33">
        <v>5000</v>
      </c>
      <c r="M21" s="33">
        <v>11000</v>
      </c>
      <c r="N21" s="33">
        <v>0</v>
      </c>
      <c r="O21" s="33">
        <v>180000</v>
      </c>
      <c r="P21" s="33">
        <v>0</v>
      </c>
      <c r="Q21" s="33">
        <v>180000</v>
      </c>
      <c r="R21" s="33">
        <v>82000</v>
      </c>
      <c r="S21" s="33">
        <v>22000</v>
      </c>
      <c r="T21" s="33">
        <v>1000</v>
      </c>
      <c r="U21" s="33">
        <v>7000</v>
      </c>
      <c r="V21" s="33">
        <v>40000</v>
      </c>
      <c r="W21" s="33">
        <v>17000</v>
      </c>
      <c r="X21" s="33">
        <v>20000</v>
      </c>
      <c r="Y21" s="33">
        <v>4000</v>
      </c>
      <c r="Z21" s="33">
        <v>8000</v>
      </c>
      <c r="AA21" s="33">
        <v>0</v>
      </c>
      <c r="AB21" s="33">
        <v>178000</v>
      </c>
      <c r="AC21" s="33">
        <v>0</v>
      </c>
      <c r="AD21" s="33">
        <v>178000</v>
      </c>
      <c r="AE21" s="33">
        <v>345000</v>
      </c>
      <c r="AF21" s="33">
        <v>94000</v>
      </c>
      <c r="AG21" s="33">
        <v>3000</v>
      </c>
      <c r="AH21" s="33">
        <v>27000</v>
      </c>
      <c r="AI21" s="33">
        <v>161000</v>
      </c>
      <c r="AJ21" s="33">
        <v>62000</v>
      </c>
      <c r="AK21" s="33">
        <v>88000</v>
      </c>
      <c r="AL21" s="33">
        <v>16000</v>
      </c>
      <c r="AM21" s="33">
        <v>55000</v>
      </c>
      <c r="AN21" s="33">
        <v>0</v>
      </c>
      <c r="AO21" s="33">
        <v>754000</v>
      </c>
      <c r="AP21" s="33">
        <v>0</v>
      </c>
      <c r="AQ21" s="33">
        <v>754000</v>
      </c>
      <c r="AR21" s="26" t="s">
        <v>97</v>
      </c>
    </row>
    <row r="22" spans="1:44" ht="14.1" customHeight="1">
      <c r="A22" s="4"/>
      <c r="B22" s="49" t="s">
        <v>686</v>
      </c>
      <c r="C22" s="16" t="s">
        <v>938</v>
      </c>
      <c r="D22" s="26" t="s">
        <v>102</v>
      </c>
      <c r="E22" s="33">
        <v>31000</v>
      </c>
      <c r="F22" s="33">
        <v>4000</v>
      </c>
      <c r="G22" s="33">
        <v>4000</v>
      </c>
      <c r="H22" s="33">
        <v>4000</v>
      </c>
      <c r="I22" s="33">
        <v>20000</v>
      </c>
      <c r="J22" s="33">
        <v>6000</v>
      </c>
      <c r="K22" s="33">
        <v>7000</v>
      </c>
      <c r="L22" s="33">
        <v>5000</v>
      </c>
      <c r="M22" s="33">
        <v>-77000</v>
      </c>
      <c r="N22" s="33">
        <v>0</v>
      </c>
      <c r="O22" s="33">
        <v>-4000</v>
      </c>
      <c r="P22" s="33">
        <v>0</v>
      </c>
      <c r="Q22" s="33">
        <v>-4000</v>
      </c>
      <c r="R22" s="33">
        <v>30000</v>
      </c>
      <c r="S22" s="33">
        <v>3000</v>
      </c>
      <c r="T22" s="33">
        <v>5000</v>
      </c>
      <c r="U22" s="33">
        <v>4000</v>
      </c>
      <c r="V22" s="33">
        <v>20000</v>
      </c>
      <c r="W22" s="33">
        <v>7000</v>
      </c>
      <c r="X22" s="33">
        <v>8000</v>
      </c>
      <c r="Y22" s="33">
        <v>3000</v>
      </c>
      <c r="Z22" s="33">
        <v>15000</v>
      </c>
      <c r="AA22" s="33">
        <v>0</v>
      </c>
      <c r="AB22" s="33">
        <v>87000</v>
      </c>
      <c r="AC22" s="33">
        <v>0</v>
      </c>
      <c r="AD22" s="33">
        <v>87000</v>
      </c>
      <c r="AE22" s="33">
        <v>107000</v>
      </c>
      <c r="AF22" s="33">
        <v>8000</v>
      </c>
      <c r="AG22" s="33">
        <v>21000</v>
      </c>
      <c r="AH22" s="33">
        <v>15000</v>
      </c>
      <c r="AI22" s="33">
        <v>81000</v>
      </c>
      <c r="AJ22" s="33">
        <v>28000</v>
      </c>
      <c r="AK22" s="33">
        <v>29000</v>
      </c>
      <c r="AL22" s="33">
        <v>16000</v>
      </c>
      <c r="AM22" s="33">
        <v>113000</v>
      </c>
      <c r="AN22" s="33">
        <v>1000</v>
      </c>
      <c r="AO22" s="33">
        <v>390000</v>
      </c>
      <c r="AP22" s="33">
        <v>0</v>
      </c>
      <c r="AQ22" s="33">
        <v>390000</v>
      </c>
      <c r="AR22" s="26" t="s">
        <v>102</v>
      </c>
    </row>
    <row r="23" spans="1:44" ht="14.1" customHeight="1">
      <c r="A23" s="4"/>
      <c r="B23" s="50"/>
      <c r="C23" s="16" t="s">
        <v>572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1000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-1000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6" t="s">
        <v>204</v>
      </c>
    </row>
    <row r="24" spans="1:44" ht="14.1" customHeight="1">
      <c r="A24" s="4"/>
      <c r="B24" s="51"/>
      <c r="C24" s="16" t="s">
        <v>1115</v>
      </c>
      <c r="D24" s="26" t="s">
        <v>205</v>
      </c>
      <c r="E24" s="33">
        <v>31000</v>
      </c>
      <c r="F24" s="33">
        <v>4000</v>
      </c>
      <c r="G24" s="33">
        <v>4000</v>
      </c>
      <c r="H24" s="33">
        <v>4000</v>
      </c>
      <c r="I24" s="33">
        <v>20000</v>
      </c>
      <c r="J24" s="33">
        <v>6000</v>
      </c>
      <c r="K24" s="33">
        <v>7000</v>
      </c>
      <c r="L24" s="33">
        <v>5000</v>
      </c>
      <c r="M24" s="33">
        <v>-77000</v>
      </c>
      <c r="N24" s="33">
        <v>0</v>
      </c>
      <c r="O24" s="33">
        <v>-4000</v>
      </c>
      <c r="P24" s="33">
        <v>0</v>
      </c>
      <c r="Q24" s="33">
        <v>-4000</v>
      </c>
      <c r="R24" s="33">
        <v>30000</v>
      </c>
      <c r="S24" s="33">
        <v>3000</v>
      </c>
      <c r="T24" s="33">
        <v>5000</v>
      </c>
      <c r="U24" s="33">
        <v>4000</v>
      </c>
      <c r="V24" s="33">
        <v>20000</v>
      </c>
      <c r="W24" s="33">
        <v>7000</v>
      </c>
      <c r="X24" s="33">
        <v>8000</v>
      </c>
      <c r="Y24" s="33">
        <v>3000</v>
      </c>
      <c r="Z24" s="33">
        <v>15000</v>
      </c>
      <c r="AA24" s="33">
        <v>0</v>
      </c>
      <c r="AB24" s="33">
        <v>87000</v>
      </c>
      <c r="AC24" s="33">
        <v>0</v>
      </c>
      <c r="AD24" s="33">
        <v>87000</v>
      </c>
      <c r="AE24" s="33">
        <v>108000</v>
      </c>
      <c r="AF24" s="33">
        <v>8000</v>
      </c>
      <c r="AG24" s="33">
        <v>21000</v>
      </c>
      <c r="AH24" s="33">
        <v>15000</v>
      </c>
      <c r="AI24" s="33">
        <v>81000</v>
      </c>
      <c r="AJ24" s="33">
        <v>28000</v>
      </c>
      <c r="AK24" s="33">
        <v>28000</v>
      </c>
      <c r="AL24" s="33">
        <v>16000</v>
      </c>
      <c r="AM24" s="33">
        <v>113000</v>
      </c>
      <c r="AN24" s="33">
        <v>1000</v>
      </c>
      <c r="AO24" s="33">
        <v>390000</v>
      </c>
      <c r="AP24" s="33">
        <v>0</v>
      </c>
      <c r="AQ24" s="33">
        <v>390000</v>
      </c>
      <c r="AR24" s="26" t="s">
        <v>205</v>
      </c>
    </row>
    <row r="25" spans="1:44" ht="14.1" customHeight="1">
      <c r="A25" s="4"/>
      <c r="B25" s="51" t="s">
        <v>1112</v>
      </c>
      <c r="C25" s="51"/>
      <c r="D25" s="26" t="s">
        <v>233</v>
      </c>
      <c r="E25" s="33">
        <v>116000</v>
      </c>
      <c r="F25" s="33">
        <v>29000</v>
      </c>
      <c r="G25" s="33">
        <v>5000</v>
      </c>
      <c r="H25" s="33">
        <v>9000</v>
      </c>
      <c r="I25" s="33">
        <v>59000</v>
      </c>
      <c r="J25" s="33">
        <v>21000</v>
      </c>
      <c r="K25" s="33">
        <v>27000</v>
      </c>
      <c r="L25" s="33">
        <v>10000</v>
      </c>
      <c r="M25" s="33">
        <v>-66000</v>
      </c>
      <c r="N25" s="33">
        <v>0</v>
      </c>
      <c r="O25" s="33">
        <v>176000</v>
      </c>
      <c r="P25" s="33">
        <v>0</v>
      </c>
      <c r="Q25" s="33">
        <v>176000</v>
      </c>
      <c r="R25" s="33">
        <v>112000</v>
      </c>
      <c r="S25" s="33">
        <v>25000</v>
      </c>
      <c r="T25" s="33">
        <v>6000</v>
      </c>
      <c r="U25" s="33">
        <v>11000</v>
      </c>
      <c r="V25" s="33">
        <v>60000</v>
      </c>
      <c r="W25" s="33">
        <v>24000</v>
      </c>
      <c r="X25" s="33">
        <v>28000</v>
      </c>
      <c r="Y25" s="33">
        <v>7000</v>
      </c>
      <c r="Z25" s="33">
        <v>23000</v>
      </c>
      <c r="AA25" s="33">
        <v>0</v>
      </c>
      <c r="AB25" s="33">
        <v>265000</v>
      </c>
      <c r="AC25" s="33">
        <v>0</v>
      </c>
      <c r="AD25" s="33">
        <v>265000</v>
      </c>
      <c r="AE25" s="33">
        <v>453000</v>
      </c>
      <c r="AF25" s="33">
        <v>102000</v>
      </c>
      <c r="AG25" s="33">
        <v>24000</v>
      </c>
      <c r="AH25" s="33">
        <v>42000</v>
      </c>
      <c r="AI25" s="33">
        <v>242000</v>
      </c>
      <c r="AJ25" s="33">
        <v>90000</v>
      </c>
      <c r="AK25" s="33">
        <v>116000</v>
      </c>
      <c r="AL25" s="33">
        <v>32000</v>
      </c>
      <c r="AM25" s="33">
        <v>168000</v>
      </c>
      <c r="AN25" s="33">
        <v>1000</v>
      </c>
      <c r="AO25" s="33">
        <v>1144000</v>
      </c>
      <c r="AP25" s="33">
        <v>0</v>
      </c>
      <c r="AQ25" s="33">
        <v>1144000</v>
      </c>
      <c r="AR25" s="26" t="s">
        <v>233</v>
      </c>
    </row>
    <row r="26" spans="1:44" ht="14.1" customHeight="1">
      <c r="A26" s="4"/>
      <c r="B26" s="51" t="s">
        <v>664</v>
      </c>
      <c r="C26" s="51"/>
      <c r="D26" s="26" t="s">
        <v>27</v>
      </c>
      <c r="E26" s="33">
        <v>22000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23000</v>
      </c>
      <c r="L26" s="33">
        <v>0</v>
      </c>
      <c r="M26" s="33">
        <v>0</v>
      </c>
      <c r="N26" s="33">
        <v>0</v>
      </c>
      <c r="O26" s="33">
        <v>45000</v>
      </c>
      <c r="P26" s="33">
        <v>0</v>
      </c>
      <c r="Q26" s="33">
        <v>45000</v>
      </c>
      <c r="R26" s="33">
        <v>7000</v>
      </c>
      <c r="S26" s="33">
        <v>-3000</v>
      </c>
      <c r="T26" s="33">
        <v>0</v>
      </c>
      <c r="U26" s="33">
        <v>0</v>
      </c>
      <c r="V26" s="33">
        <v>2000</v>
      </c>
      <c r="W26" s="33">
        <v>-3000</v>
      </c>
      <c r="X26" s="33">
        <v>3000</v>
      </c>
      <c r="Y26" s="33">
        <v>0</v>
      </c>
      <c r="Z26" s="33">
        <v>0</v>
      </c>
      <c r="AA26" s="33">
        <v>0</v>
      </c>
      <c r="AB26" s="33">
        <v>9000</v>
      </c>
      <c r="AC26" s="33">
        <v>0</v>
      </c>
      <c r="AD26" s="33">
        <v>9000</v>
      </c>
      <c r="AE26" s="33">
        <v>45000</v>
      </c>
      <c r="AF26" s="33">
        <v>-2000</v>
      </c>
      <c r="AG26" s="33">
        <v>0</v>
      </c>
      <c r="AH26" s="33">
        <v>0</v>
      </c>
      <c r="AI26" s="33">
        <v>-7000</v>
      </c>
      <c r="AJ26" s="33">
        <v>-6000</v>
      </c>
      <c r="AK26" s="33">
        <v>8000</v>
      </c>
      <c r="AL26" s="33">
        <v>0</v>
      </c>
      <c r="AM26" s="33">
        <v>0</v>
      </c>
      <c r="AN26" s="33">
        <v>0</v>
      </c>
      <c r="AO26" s="33">
        <v>40000</v>
      </c>
      <c r="AP26" s="33">
        <v>0</v>
      </c>
      <c r="AQ26" s="33">
        <v>40000</v>
      </c>
      <c r="AR26" s="26" t="s">
        <v>27</v>
      </c>
    </row>
    <row r="27" spans="1:44" ht="14.1" customHeight="1">
      <c r="A27" s="4"/>
      <c r="B27" s="49" t="s">
        <v>668</v>
      </c>
      <c r="C27" s="16" t="s">
        <v>868</v>
      </c>
      <c r="D27" s="26" t="s">
        <v>34</v>
      </c>
      <c r="E27" s="33">
        <v>101000</v>
      </c>
      <c r="F27" s="33">
        <v>26000</v>
      </c>
      <c r="G27" s="33">
        <v>2000</v>
      </c>
      <c r="H27" s="33">
        <v>2000</v>
      </c>
      <c r="I27" s="33">
        <v>33000</v>
      </c>
      <c r="J27" s="33">
        <v>17000</v>
      </c>
      <c r="K27" s="33">
        <v>35000</v>
      </c>
      <c r="L27" s="33">
        <v>4000</v>
      </c>
      <c r="M27" s="33">
        <v>20000</v>
      </c>
      <c r="N27" s="33">
        <v>0</v>
      </c>
      <c r="O27" s="33">
        <v>212000</v>
      </c>
      <c r="P27" s="33">
        <v>0</v>
      </c>
      <c r="Q27" s="33">
        <v>212000</v>
      </c>
      <c r="R27" s="33">
        <v>103000</v>
      </c>
      <c r="S27" s="33">
        <v>24000</v>
      </c>
      <c r="T27" s="33">
        <v>1000</v>
      </c>
      <c r="U27" s="33">
        <v>3000</v>
      </c>
      <c r="V27" s="33">
        <v>29000</v>
      </c>
      <c r="W27" s="33">
        <v>17000</v>
      </c>
      <c r="X27" s="33">
        <v>32000</v>
      </c>
      <c r="Y27" s="33">
        <v>3000</v>
      </c>
      <c r="Z27" s="33">
        <v>24000</v>
      </c>
      <c r="AA27" s="33">
        <v>0</v>
      </c>
      <c r="AB27" s="33">
        <v>211000</v>
      </c>
      <c r="AC27" s="33">
        <v>0</v>
      </c>
      <c r="AD27" s="33">
        <v>211000</v>
      </c>
      <c r="AE27" s="33">
        <v>409000</v>
      </c>
      <c r="AF27" s="33">
        <v>102000</v>
      </c>
      <c r="AG27" s="33">
        <v>7000</v>
      </c>
      <c r="AH27" s="33">
        <v>9000</v>
      </c>
      <c r="AI27" s="33">
        <v>123000</v>
      </c>
      <c r="AJ27" s="33">
        <v>69000</v>
      </c>
      <c r="AK27" s="33">
        <v>128000</v>
      </c>
      <c r="AL27" s="33">
        <v>12000</v>
      </c>
      <c r="AM27" s="33">
        <v>106000</v>
      </c>
      <c r="AN27" s="33">
        <v>0</v>
      </c>
      <c r="AO27" s="33">
        <v>856000</v>
      </c>
      <c r="AP27" s="33">
        <v>0</v>
      </c>
      <c r="AQ27" s="33">
        <v>856000</v>
      </c>
      <c r="AR27" s="26" t="s">
        <v>34</v>
      </c>
    </row>
    <row r="28" spans="1:44" ht="14.1" customHeight="1">
      <c r="A28" s="4"/>
      <c r="B28" s="50"/>
      <c r="C28" s="16" t="s">
        <v>572</v>
      </c>
      <c r="D28" s="26" t="s">
        <v>38</v>
      </c>
      <c r="E28" s="33">
        <v>1000</v>
      </c>
      <c r="F28" s="33">
        <v>0</v>
      </c>
      <c r="G28" s="33">
        <v>0</v>
      </c>
      <c r="H28" s="33">
        <v>0</v>
      </c>
      <c r="I28" s="33">
        <v>1000</v>
      </c>
      <c r="J28" s="33">
        <v>0</v>
      </c>
      <c r="K28" s="33">
        <v>0</v>
      </c>
      <c r="L28" s="33">
        <v>0</v>
      </c>
      <c r="M28" s="33">
        <v>-2000</v>
      </c>
      <c r="N28" s="33">
        <v>0</v>
      </c>
      <c r="O28" s="33">
        <v>0</v>
      </c>
      <c r="P28" s="33">
        <v>0</v>
      </c>
      <c r="Q28" s="33">
        <v>0</v>
      </c>
      <c r="R28" s="33">
        <v>1000</v>
      </c>
      <c r="S28" s="33">
        <v>0</v>
      </c>
      <c r="T28" s="33">
        <v>0</v>
      </c>
      <c r="U28" s="33">
        <v>0</v>
      </c>
      <c r="V28" s="33">
        <v>2000</v>
      </c>
      <c r="W28" s="33">
        <v>0</v>
      </c>
      <c r="X28" s="33">
        <v>0</v>
      </c>
      <c r="Y28" s="33">
        <v>0</v>
      </c>
      <c r="Z28" s="33">
        <v>-3000</v>
      </c>
      <c r="AA28" s="33">
        <v>0</v>
      </c>
      <c r="AB28" s="33">
        <v>0</v>
      </c>
      <c r="AC28" s="33">
        <v>0</v>
      </c>
      <c r="AD28" s="33">
        <v>0</v>
      </c>
      <c r="AE28" s="33">
        <v>4000</v>
      </c>
      <c r="AF28" s="33">
        <v>0</v>
      </c>
      <c r="AG28" s="33">
        <v>0</v>
      </c>
      <c r="AH28" s="33">
        <v>1000</v>
      </c>
      <c r="AI28" s="33">
        <v>5000</v>
      </c>
      <c r="AJ28" s="33">
        <v>1000</v>
      </c>
      <c r="AK28" s="33">
        <v>0</v>
      </c>
      <c r="AL28" s="33">
        <v>0</v>
      </c>
      <c r="AM28" s="33">
        <v>-11000</v>
      </c>
      <c r="AN28" s="33">
        <v>0</v>
      </c>
      <c r="AO28" s="33">
        <v>0</v>
      </c>
      <c r="AP28" s="33">
        <v>0</v>
      </c>
      <c r="AQ28" s="33">
        <v>0</v>
      </c>
      <c r="AR28" s="26" t="s">
        <v>38</v>
      </c>
    </row>
    <row r="29" spans="1:44" ht="14.1" customHeight="1">
      <c r="A29" s="4"/>
      <c r="B29" s="51"/>
      <c r="C29" s="16" t="s">
        <v>1081</v>
      </c>
      <c r="D29" s="26" t="s">
        <v>45</v>
      </c>
      <c r="E29" s="33">
        <v>102000</v>
      </c>
      <c r="F29" s="33">
        <v>26000</v>
      </c>
      <c r="G29" s="33">
        <v>2000</v>
      </c>
      <c r="H29" s="33">
        <v>2000</v>
      </c>
      <c r="I29" s="33">
        <v>34000</v>
      </c>
      <c r="J29" s="33">
        <v>17000</v>
      </c>
      <c r="K29" s="33">
        <v>35000</v>
      </c>
      <c r="L29" s="33">
        <v>4000</v>
      </c>
      <c r="M29" s="33">
        <v>18000</v>
      </c>
      <c r="N29" s="33">
        <v>0</v>
      </c>
      <c r="O29" s="33">
        <v>212000</v>
      </c>
      <c r="P29" s="33">
        <v>0</v>
      </c>
      <c r="Q29" s="33">
        <v>212000</v>
      </c>
      <c r="R29" s="33">
        <v>104000</v>
      </c>
      <c r="S29" s="33">
        <v>24000</v>
      </c>
      <c r="T29" s="33">
        <v>1000</v>
      </c>
      <c r="U29" s="33">
        <v>3000</v>
      </c>
      <c r="V29" s="33">
        <v>31000</v>
      </c>
      <c r="W29" s="33">
        <v>17000</v>
      </c>
      <c r="X29" s="33">
        <v>32000</v>
      </c>
      <c r="Y29" s="33">
        <v>3000</v>
      </c>
      <c r="Z29" s="33">
        <v>21000</v>
      </c>
      <c r="AA29" s="33">
        <v>0</v>
      </c>
      <c r="AB29" s="33">
        <v>211000</v>
      </c>
      <c r="AC29" s="33">
        <v>0</v>
      </c>
      <c r="AD29" s="33">
        <v>211000</v>
      </c>
      <c r="AE29" s="33">
        <v>413000</v>
      </c>
      <c r="AF29" s="33">
        <v>102000</v>
      </c>
      <c r="AG29" s="33">
        <v>7000</v>
      </c>
      <c r="AH29" s="33">
        <v>10000</v>
      </c>
      <c r="AI29" s="33">
        <v>128000</v>
      </c>
      <c r="AJ29" s="33">
        <v>70000</v>
      </c>
      <c r="AK29" s="33">
        <v>128000</v>
      </c>
      <c r="AL29" s="33">
        <v>12000</v>
      </c>
      <c r="AM29" s="33">
        <v>95000</v>
      </c>
      <c r="AN29" s="33">
        <v>0</v>
      </c>
      <c r="AO29" s="33">
        <v>856000</v>
      </c>
      <c r="AP29" s="33">
        <v>0</v>
      </c>
      <c r="AQ29" s="33">
        <v>856000</v>
      </c>
      <c r="AR29" s="26" t="s">
        <v>45</v>
      </c>
    </row>
    <row r="30" spans="1:44" ht="14.1" customHeight="1">
      <c r="A30" s="4"/>
      <c r="B30" s="51" t="s">
        <v>1215</v>
      </c>
      <c r="C30" s="51"/>
      <c r="D30" s="26" t="s">
        <v>48</v>
      </c>
      <c r="E30" s="33">
        <v>-8000</v>
      </c>
      <c r="F30" s="33">
        <v>3000</v>
      </c>
      <c r="G30" s="33">
        <v>3000</v>
      </c>
      <c r="H30" s="33">
        <v>7000</v>
      </c>
      <c r="I30" s="33">
        <v>25000</v>
      </c>
      <c r="J30" s="33">
        <v>4000</v>
      </c>
      <c r="K30" s="33">
        <v>-31000</v>
      </c>
      <c r="L30" s="33">
        <v>6000</v>
      </c>
      <c r="M30" s="33">
        <v>-84000</v>
      </c>
      <c r="N30" s="33">
        <v>0</v>
      </c>
      <c r="O30" s="33">
        <v>-81000</v>
      </c>
      <c r="P30" s="33">
        <v>0</v>
      </c>
      <c r="Q30" s="33">
        <v>-81000</v>
      </c>
      <c r="R30" s="33">
        <v>1000</v>
      </c>
      <c r="S30" s="33">
        <v>4000</v>
      </c>
      <c r="T30" s="33">
        <v>5000</v>
      </c>
      <c r="U30" s="33">
        <v>8000</v>
      </c>
      <c r="V30" s="33">
        <v>27000</v>
      </c>
      <c r="W30" s="33">
        <v>10000</v>
      </c>
      <c r="X30" s="33">
        <v>-7000</v>
      </c>
      <c r="Y30" s="33">
        <v>4000</v>
      </c>
      <c r="Z30" s="33">
        <v>2000</v>
      </c>
      <c r="AA30" s="33">
        <v>0</v>
      </c>
      <c r="AB30" s="33">
        <v>45000</v>
      </c>
      <c r="AC30" s="33">
        <v>0</v>
      </c>
      <c r="AD30" s="33">
        <v>45000</v>
      </c>
      <c r="AE30" s="33">
        <v>-5000</v>
      </c>
      <c r="AF30" s="33">
        <v>2000</v>
      </c>
      <c r="AG30" s="33">
        <v>17000</v>
      </c>
      <c r="AH30" s="33">
        <v>32000</v>
      </c>
      <c r="AI30" s="33">
        <v>121000</v>
      </c>
      <c r="AJ30" s="33">
        <v>26000</v>
      </c>
      <c r="AK30" s="33">
        <v>-20000</v>
      </c>
      <c r="AL30" s="33">
        <v>20000</v>
      </c>
      <c r="AM30" s="33">
        <v>73000</v>
      </c>
      <c r="AN30" s="33">
        <v>1000</v>
      </c>
      <c r="AO30" s="33">
        <v>248000</v>
      </c>
      <c r="AP30" s="33">
        <v>0</v>
      </c>
      <c r="AQ30" s="33">
        <v>248000</v>
      </c>
      <c r="AR30" s="26" t="s">
        <v>48</v>
      </c>
    </row>
    <row r="31" spans="1:44" ht="14.1" customHeight="1">
      <c r="A31" s="4"/>
      <c r="B31" s="51" t="s">
        <v>725</v>
      </c>
      <c r="C31" s="51"/>
      <c r="D31" s="26" t="s">
        <v>50</v>
      </c>
      <c r="E31" s="33">
        <v>-3000</v>
      </c>
      <c r="F31" s="33">
        <v>1000</v>
      </c>
      <c r="G31" s="33">
        <v>1000</v>
      </c>
      <c r="H31" s="33">
        <v>3000</v>
      </c>
      <c r="I31" s="33">
        <v>9000</v>
      </c>
      <c r="J31" s="33">
        <v>1000</v>
      </c>
      <c r="K31" s="33">
        <v>-10000</v>
      </c>
      <c r="L31" s="33">
        <v>2000</v>
      </c>
      <c r="M31" s="33">
        <v>-29000</v>
      </c>
      <c r="N31" s="33">
        <v>0</v>
      </c>
      <c r="O31" s="33">
        <v>-27000</v>
      </c>
      <c r="P31" s="33">
        <v>0</v>
      </c>
      <c r="Q31" s="33">
        <v>-27000</v>
      </c>
      <c r="R31" s="33">
        <v>0</v>
      </c>
      <c r="S31" s="33">
        <v>2000</v>
      </c>
      <c r="T31" s="33">
        <v>1000</v>
      </c>
      <c r="U31" s="33">
        <v>3000</v>
      </c>
      <c r="V31" s="33">
        <v>9000</v>
      </c>
      <c r="W31" s="33">
        <v>3000</v>
      </c>
      <c r="X31" s="33">
        <v>-2000</v>
      </c>
      <c r="Y31" s="33">
        <v>1000</v>
      </c>
      <c r="Z31" s="33">
        <v>1000</v>
      </c>
      <c r="AA31" s="33">
        <v>0</v>
      </c>
      <c r="AB31" s="33">
        <v>15000</v>
      </c>
      <c r="AC31" s="33">
        <v>0</v>
      </c>
      <c r="AD31" s="33">
        <v>15000</v>
      </c>
      <c r="AE31" s="33">
        <v>-2000</v>
      </c>
      <c r="AF31" s="33">
        <v>1000</v>
      </c>
      <c r="AG31" s="33">
        <v>6000</v>
      </c>
      <c r="AH31" s="33">
        <v>11000</v>
      </c>
      <c r="AI31" s="33">
        <v>43000</v>
      </c>
      <c r="AJ31" s="33">
        <v>9000</v>
      </c>
      <c r="AK31" s="33">
        <v>-8000</v>
      </c>
      <c r="AL31" s="33">
        <v>7000</v>
      </c>
      <c r="AM31" s="33">
        <v>26000</v>
      </c>
      <c r="AN31" s="33">
        <v>0</v>
      </c>
      <c r="AO31" s="33">
        <v>86000</v>
      </c>
      <c r="AP31" s="33">
        <v>0</v>
      </c>
      <c r="AQ31" s="33">
        <v>86000</v>
      </c>
      <c r="AR31" s="26" t="s">
        <v>50</v>
      </c>
    </row>
    <row r="32" spans="1:44" ht="14.1" customHeight="1">
      <c r="A32" s="4"/>
      <c r="B32" s="51" t="s">
        <v>1213</v>
      </c>
      <c r="C32" s="51"/>
      <c r="D32" s="26" t="s">
        <v>51</v>
      </c>
      <c r="E32" s="33">
        <v>-5000</v>
      </c>
      <c r="F32" s="33">
        <v>2000</v>
      </c>
      <c r="G32" s="33">
        <v>2000</v>
      </c>
      <c r="H32" s="33">
        <v>4000</v>
      </c>
      <c r="I32" s="33">
        <v>16000</v>
      </c>
      <c r="J32" s="33">
        <v>3000</v>
      </c>
      <c r="K32" s="33">
        <v>-21000</v>
      </c>
      <c r="L32" s="33">
        <v>4000</v>
      </c>
      <c r="M32" s="33">
        <v>-55000</v>
      </c>
      <c r="N32" s="33">
        <v>0</v>
      </c>
      <c r="O32" s="33">
        <v>-54000</v>
      </c>
      <c r="P32" s="33">
        <v>0</v>
      </c>
      <c r="Q32" s="33">
        <v>-54000</v>
      </c>
      <c r="R32" s="33">
        <v>1000</v>
      </c>
      <c r="S32" s="33">
        <v>2000</v>
      </c>
      <c r="T32" s="33">
        <v>4000</v>
      </c>
      <c r="U32" s="33">
        <v>5000</v>
      </c>
      <c r="V32" s="33">
        <v>18000</v>
      </c>
      <c r="W32" s="33">
        <v>7000</v>
      </c>
      <c r="X32" s="33">
        <v>-5000</v>
      </c>
      <c r="Y32" s="33">
        <v>3000</v>
      </c>
      <c r="Z32" s="33">
        <v>1000</v>
      </c>
      <c r="AA32" s="33">
        <v>0</v>
      </c>
      <c r="AB32" s="33">
        <v>30000</v>
      </c>
      <c r="AC32" s="33">
        <v>0</v>
      </c>
      <c r="AD32" s="33">
        <v>30000</v>
      </c>
      <c r="AE32" s="33">
        <v>-3000</v>
      </c>
      <c r="AF32" s="33">
        <v>1000</v>
      </c>
      <c r="AG32" s="33">
        <v>11000</v>
      </c>
      <c r="AH32" s="33">
        <v>21000</v>
      </c>
      <c r="AI32" s="33">
        <v>78000</v>
      </c>
      <c r="AJ32" s="33">
        <v>17000</v>
      </c>
      <c r="AK32" s="33">
        <v>-12000</v>
      </c>
      <c r="AL32" s="33">
        <v>13000</v>
      </c>
      <c r="AM32" s="33">
        <v>47000</v>
      </c>
      <c r="AN32" s="33">
        <v>1000</v>
      </c>
      <c r="AO32" s="33">
        <v>162000</v>
      </c>
      <c r="AP32" s="33">
        <v>0</v>
      </c>
      <c r="AQ32" s="33">
        <v>162000</v>
      </c>
      <c r="AR32" s="26" t="s">
        <v>51</v>
      </c>
    </row>
    <row r="33" spans="1:44" ht="14.1" customHeight="1">
      <c r="A33" s="4"/>
      <c r="B33" s="51" t="s">
        <v>792</v>
      </c>
      <c r="C33" s="51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6" t="s">
        <v>52</v>
      </c>
    </row>
    <row r="34" spans="1:44" ht="14.1" customHeight="1">
      <c r="A34" s="4"/>
      <c r="B34" s="49" t="s">
        <v>1218</v>
      </c>
      <c r="C34" s="16" t="s">
        <v>872</v>
      </c>
      <c r="D34" s="26" t="s">
        <v>54</v>
      </c>
      <c r="E34" s="33">
        <v>-5000</v>
      </c>
      <c r="F34" s="33">
        <v>2000</v>
      </c>
      <c r="G34" s="33">
        <v>2000</v>
      </c>
      <c r="H34" s="33">
        <v>4000</v>
      </c>
      <c r="I34" s="33">
        <v>16000</v>
      </c>
      <c r="J34" s="33">
        <v>3000</v>
      </c>
      <c r="K34" s="33">
        <v>-21000</v>
      </c>
      <c r="L34" s="33">
        <v>4000</v>
      </c>
      <c r="M34" s="33">
        <v>-55000</v>
      </c>
      <c r="N34" s="33">
        <v>0</v>
      </c>
      <c r="O34" s="33">
        <v>-54000</v>
      </c>
      <c r="P34" s="33">
        <v>0</v>
      </c>
      <c r="Q34" s="33">
        <v>-54000</v>
      </c>
      <c r="R34" s="33">
        <v>1000</v>
      </c>
      <c r="S34" s="33">
        <v>2000</v>
      </c>
      <c r="T34" s="33">
        <v>4000</v>
      </c>
      <c r="U34" s="33">
        <v>5000</v>
      </c>
      <c r="V34" s="33">
        <v>18000</v>
      </c>
      <c r="W34" s="33">
        <v>7000</v>
      </c>
      <c r="X34" s="33">
        <v>-5000</v>
      </c>
      <c r="Y34" s="33">
        <v>3000</v>
      </c>
      <c r="Z34" s="33">
        <v>1000</v>
      </c>
      <c r="AA34" s="33">
        <v>0</v>
      </c>
      <c r="AB34" s="33">
        <v>30000</v>
      </c>
      <c r="AC34" s="33">
        <v>0</v>
      </c>
      <c r="AD34" s="33">
        <v>30000</v>
      </c>
      <c r="AE34" s="33">
        <v>-3000</v>
      </c>
      <c r="AF34" s="33">
        <v>1000</v>
      </c>
      <c r="AG34" s="33">
        <v>11000</v>
      </c>
      <c r="AH34" s="33">
        <v>21000</v>
      </c>
      <c r="AI34" s="33">
        <v>78000</v>
      </c>
      <c r="AJ34" s="33">
        <v>17000</v>
      </c>
      <c r="AK34" s="33">
        <v>-12000</v>
      </c>
      <c r="AL34" s="33">
        <v>13000</v>
      </c>
      <c r="AM34" s="33">
        <v>47000</v>
      </c>
      <c r="AN34" s="33">
        <v>1000</v>
      </c>
      <c r="AO34" s="33">
        <v>162000</v>
      </c>
      <c r="AP34" s="33">
        <v>0</v>
      </c>
      <c r="AQ34" s="33">
        <v>162000</v>
      </c>
      <c r="AR34" s="26" t="s">
        <v>54</v>
      </c>
    </row>
    <row r="35" spans="1:44" ht="14.1" customHeight="1">
      <c r="A35" s="4"/>
      <c r="B35" s="50"/>
      <c r="C35" s="16" t="s">
        <v>690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6" t="s">
        <v>55</v>
      </c>
    </row>
    <row r="36" spans="1:44" ht="14.1" customHeight="1">
      <c r="A36" s="4"/>
      <c r="B36" s="51"/>
      <c r="C36" s="16" t="s">
        <v>691</v>
      </c>
      <c r="D36" s="26" t="s">
        <v>57</v>
      </c>
      <c r="E36" s="33">
        <v>-5000</v>
      </c>
      <c r="F36" s="33">
        <v>2000</v>
      </c>
      <c r="G36" s="33">
        <v>2000</v>
      </c>
      <c r="H36" s="33">
        <v>4000</v>
      </c>
      <c r="I36" s="33">
        <v>16000</v>
      </c>
      <c r="J36" s="33">
        <v>3000</v>
      </c>
      <c r="K36" s="33">
        <v>-21000</v>
      </c>
      <c r="L36" s="33">
        <v>4000</v>
      </c>
      <c r="M36" s="33">
        <v>-55000</v>
      </c>
      <c r="N36" s="33">
        <v>0</v>
      </c>
      <c r="O36" s="33">
        <v>-54000</v>
      </c>
      <c r="P36" s="33">
        <v>0</v>
      </c>
      <c r="Q36" s="33">
        <v>-54000</v>
      </c>
      <c r="R36" s="33">
        <v>1000</v>
      </c>
      <c r="S36" s="33">
        <v>2000</v>
      </c>
      <c r="T36" s="33">
        <v>4000</v>
      </c>
      <c r="U36" s="33">
        <v>5000</v>
      </c>
      <c r="V36" s="33">
        <v>18000</v>
      </c>
      <c r="W36" s="33">
        <v>7000</v>
      </c>
      <c r="X36" s="33">
        <v>-5000</v>
      </c>
      <c r="Y36" s="33">
        <v>3000</v>
      </c>
      <c r="Z36" s="33">
        <v>1000</v>
      </c>
      <c r="AA36" s="33">
        <v>0</v>
      </c>
      <c r="AB36" s="33">
        <v>30000</v>
      </c>
      <c r="AC36" s="33">
        <v>0</v>
      </c>
      <c r="AD36" s="33">
        <v>30000</v>
      </c>
      <c r="AE36" s="33">
        <v>-3000</v>
      </c>
      <c r="AF36" s="33">
        <v>1000</v>
      </c>
      <c r="AG36" s="33">
        <v>11000</v>
      </c>
      <c r="AH36" s="33">
        <v>21000</v>
      </c>
      <c r="AI36" s="33">
        <v>78000</v>
      </c>
      <c r="AJ36" s="33">
        <v>17000</v>
      </c>
      <c r="AK36" s="33">
        <v>-12000</v>
      </c>
      <c r="AL36" s="33">
        <v>13000</v>
      </c>
      <c r="AM36" s="33">
        <v>47000</v>
      </c>
      <c r="AN36" s="33">
        <v>1000</v>
      </c>
      <c r="AO36" s="33">
        <v>162000</v>
      </c>
      <c r="AP36" s="33">
        <v>0</v>
      </c>
      <c r="AQ36" s="33">
        <v>162000</v>
      </c>
      <c r="AR36" s="26" t="s">
        <v>57</v>
      </c>
    </row>
    <row r="37" spans="1:44" ht="14.1" customHeight="1">
      <c r="A37" s="4"/>
      <c r="B37" s="51" t="s">
        <v>834</v>
      </c>
      <c r="C37" s="51"/>
      <c r="D37" s="26" t="s">
        <v>61</v>
      </c>
      <c r="E37" s="33">
        <v>15162000</v>
      </c>
      <c r="F37" s="33">
        <v>10139000</v>
      </c>
      <c r="G37" s="33">
        <v>625000</v>
      </c>
      <c r="H37" s="33">
        <v>35000</v>
      </c>
      <c r="I37" s="33">
        <v>4958000</v>
      </c>
      <c r="J37" s="33">
        <v>2199000</v>
      </c>
      <c r="K37" s="33">
        <v>4317000</v>
      </c>
      <c r="L37" s="33">
        <v>327000</v>
      </c>
      <c r="M37" s="33">
        <v>16513000</v>
      </c>
      <c r="N37" s="33">
        <v>853000</v>
      </c>
      <c r="O37" s="33">
        <v>44364000</v>
      </c>
      <c r="P37" s="33">
        <v>0</v>
      </c>
      <c r="Q37" s="33">
        <v>44364000</v>
      </c>
      <c r="R37" s="33">
        <v>13671000</v>
      </c>
      <c r="S37" s="33">
        <v>9444000</v>
      </c>
      <c r="T37" s="33">
        <v>509000</v>
      </c>
      <c r="U37" s="33">
        <v>39000</v>
      </c>
      <c r="V37" s="33">
        <v>5223000</v>
      </c>
      <c r="W37" s="33">
        <v>2265000</v>
      </c>
      <c r="X37" s="33">
        <v>3934000</v>
      </c>
      <c r="Y37" s="33">
        <v>316000</v>
      </c>
      <c r="Z37" s="33">
        <v>14766000</v>
      </c>
      <c r="AA37" s="33">
        <v>786000</v>
      </c>
      <c r="AB37" s="33">
        <v>41000000</v>
      </c>
      <c r="AC37" s="33">
        <v>0</v>
      </c>
      <c r="AD37" s="33">
        <v>41000000</v>
      </c>
      <c r="AE37" s="33">
        <v>14483000</v>
      </c>
      <c r="AF37" s="33">
        <v>9714000</v>
      </c>
      <c r="AG37" s="33">
        <v>558000</v>
      </c>
      <c r="AH37" s="33">
        <v>35000</v>
      </c>
      <c r="AI37" s="33">
        <v>5054000</v>
      </c>
      <c r="AJ37" s="33">
        <v>2261000</v>
      </c>
      <c r="AK37" s="33">
        <v>4159000</v>
      </c>
      <c r="AL37" s="33">
        <v>242000</v>
      </c>
      <c r="AM37" s="33">
        <v>14604000</v>
      </c>
      <c r="AN37" s="33">
        <v>766000</v>
      </c>
      <c r="AO37" s="33">
        <v>41604000</v>
      </c>
      <c r="AP37" s="33">
        <v>0</v>
      </c>
      <c r="AQ37" s="33">
        <v>41604000</v>
      </c>
      <c r="AR37" s="26" t="s">
        <v>61</v>
      </c>
    </row>
    <row r="38" spans="1:44" ht="14.1" customHeight="1">
      <c r="A38" s="4"/>
      <c r="B38" s="16"/>
      <c r="C38" s="16" t="s">
        <v>899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26" t="s">
        <v>62</v>
      </c>
    </row>
    <row r="39" spans="1:44" ht="14.1" customHeight="1">
      <c r="A39" s="4"/>
      <c r="B39" s="16"/>
      <c r="C39" s="16" t="s">
        <v>910</v>
      </c>
      <c r="D39" s="26" t="s">
        <v>64</v>
      </c>
      <c r="E39" s="33">
        <v>15162000</v>
      </c>
      <c r="F39" s="33">
        <v>10139000</v>
      </c>
      <c r="G39" s="33">
        <v>625000</v>
      </c>
      <c r="H39" s="33">
        <v>35000</v>
      </c>
      <c r="I39" s="33">
        <v>4958000</v>
      </c>
      <c r="J39" s="33">
        <v>2199000</v>
      </c>
      <c r="K39" s="33">
        <v>4033000</v>
      </c>
      <c r="L39" s="33">
        <v>58000</v>
      </c>
      <c r="M39" s="35"/>
      <c r="N39" s="33">
        <v>0</v>
      </c>
      <c r="O39" s="33">
        <v>26445000</v>
      </c>
      <c r="P39" s="33">
        <v>0</v>
      </c>
      <c r="Q39" s="33">
        <v>26445000</v>
      </c>
      <c r="R39" s="33">
        <v>13671000</v>
      </c>
      <c r="S39" s="33">
        <v>9444000</v>
      </c>
      <c r="T39" s="33">
        <v>509000</v>
      </c>
      <c r="U39" s="33">
        <v>39000</v>
      </c>
      <c r="V39" s="33">
        <v>5223000</v>
      </c>
      <c r="W39" s="33">
        <v>2265000</v>
      </c>
      <c r="X39" s="33">
        <v>3737000</v>
      </c>
      <c r="Y39" s="33">
        <v>111000</v>
      </c>
      <c r="Z39" s="35"/>
      <c r="AA39" s="33">
        <v>0</v>
      </c>
      <c r="AB39" s="33">
        <v>25046000</v>
      </c>
      <c r="AC39" s="33">
        <v>0</v>
      </c>
      <c r="AD39" s="33">
        <v>25046000</v>
      </c>
      <c r="AE39" s="33">
        <v>14483000</v>
      </c>
      <c r="AF39" s="33">
        <v>9714000</v>
      </c>
      <c r="AG39" s="33">
        <v>558000</v>
      </c>
      <c r="AH39" s="33">
        <v>35000</v>
      </c>
      <c r="AI39" s="33">
        <v>5054000</v>
      </c>
      <c r="AJ39" s="33">
        <v>2261000</v>
      </c>
      <c r="AK39" s="33">
        <v>3901000</v>
      </c>
      <c r="AL39" s="33">
        <v>56000</v>
      </c>
      <c r="AM39" s="35"/>
      <c r="AN39" s="33">
        <v>0</v>
      </c>
      <c r="AO39" s="33">
        <v>25790000</v>
      </c>
      <c r="AP39" s="33">
        <v>0</v>
      </c>
      <c r="AQ39" s="33">
        <v>25790000</v>
      </c>
      <c r="AR39" s="26" t="s">
        <v>64</v>
      </c>
    </row>
    <row r="40" spans="1:44" ht="14.1" customHeight="1">
      <c r="A40" s="4"/>
      <c r="B40" s="51" t="s">
        <v>839</v>
      </c>
      <c r="C40" s="51"/>
      <c r="D40" s="26" t="s">
        <v>66</v>
      </c>
      <c r="E40" s="33">
        <v>15081000</v>
      </c>
      <c r="F40" s="33">
        <v>9991000</v>
      </c>
      <c r="G40" s="33">
        <v>584000</v>
      </c>
      <c r="H40" s="33">
        <v>32000</v>
      </c>
      <c r="I40" s="33">
        <v>4553000</v>
      </c>
      <c r="J40" s="33">
        <v>2152000</v>
      </c>
      <c r="K40" s="33">
        <v>3423000</v>
      </c>
      <c r="L40" s="33">
        <v>50000</v>
      </c>
      <c r="M40" s="35"/>
      <c r="N40" s="33">
        <v>0</v>
      </c>
      <c r="O40" s="33">
        <v>25291000</v>
      </c>
      <c r="P40" s="33">
        <v>0</v>
      </c>
      <c r="Q40" s="33">
        <v>25291000</v>
      </c>
      <c r="R40" s="33">
        <v>14035000</v>
      </c>
      <c r="S40" s="33">
        <v>9365000</v>
      </c>
      <c r="T40" s="33">
        <v>519000</v>
      </c>
      <c r="U40" s="33">
        <v>37000</v>
      </c>
      <c r="V40" s="33">
        <v>5192000</v>
      </c>
      <c r="W40" s="33">
        <v>2382000</v>
      </c>
      <c r="X40" s="33">
        <v>3870000</v>
      </c>
      <c r="Y40" s="33">
        <v>126000</v>
      </c>
      <c r="Z40" s="35"/>
      <c r="AA40" s="33">
        <v>0</v>
      </c>
      <c r="AB40" s="33">
        <v>25642000</v>
      </c>
      <c r="AC40" s="33">
        <v>0</v>
      </c>
      <c r="AD40" s="33">
        <v>25642000</v>
      </c>
      <c r="AE40" s="33">
        <v>14991000</v>
      </c>
      <c r="AF40" s="33">
        <v>9932000</v>
      </c>
      <c r="AG40" s="33">
        <v>583000</v>
      </c>
      <c r="AH40" s="33">
        <v>31000</v>
      </c>
      <c r="AI40" s="33">
        <v>5013000</v>
      </c>
      <c r="AJ40" s="33">
        <v>2379000</v>
      </c>
      <c r="AK40" s="33">
        <v>3605000</v>
      </c>
      <c r="AL40" s="33">
        <v>100000</v>
      </c>
      <c r="AM40" s="35"/>
      <c r="AN40" s="33">
        <v>0</v>
      </c>
      <c r="AO40" s="33">
        <v>26119000</v>
      </c>
      <c r="AP40" s="33">
        <v>0</v>
      </c>
      <c r="AQ40" s="33">
        <v>26119000</v>
      </c>
      <c r="AR40" s="26" t="s">
        <v>66</v>
      </c>
    </row>
    <row r="41" spans="1:44" ht="14.1" customHeight="1">
      <c r="A41" s="4"/>
      <c r="B41" s="51" t="s">
        <v>850</v>
      </c>
      <c r="C41" s="51"/>
      <c r="D41" s="26" t="s">
        <v>67</v>
      </c>
      <c r="E41" s="33">
        <v>18000</v>
      </c>
      <c r="F41" s="33">
        <v>0</v>
      </c>
      <c r="G41" s="33">
        <v>0</v>
      </c>
      <c r="H41" s="33">
        <v>0</v>
      </c>
      <c r="I41" s="33">
        <v>27000</v>
      </c>
      <c r="J41" s="33">
        <v>41000</v>
      </c>
      <c r="K41" s="33">
        <v>104000</v>
      </c>
      <c r="L41" s="33">
        <v>0</v>
      </c>
      <c r="M41" s="35"/>
      <c r="N41" s="33">
        <v>0</v>
      </c>
      <c r="O41" s="33">
        <v>190000</v>
      </c>
      <c r="P41" s="33">
        <v>0</v>
      </c>
      <c r="Q41" s="33">
        <v>190000</v>
      </c>
      <c r="R41" s="33">
        <v>21000</v>
      </c>
      <c r="S41" s="33">
        <v>6000</v>
      </c>
      <c r="T41" s="33">
        <v>0</v>
      </c>
      <c r="U41" s="33">
        <v>0</v>
      </c>
      <c r="V41" s="33">
        <v>22000</v>
      </c>
      <c r="W41" s="33">
        <v>53000</v>
      </c>
      <c r="X41" s="33">
        <v>172000</v>
      </c>
      <c r="Y41" s="33">
        <v>0</v>
      </c>
      <c r="Z41" s="35"/>
      <c r="AA41" s="33">
        <v>0</v>
      </c>
      <c r="AB41" s="33">
        <v>268000</v>
      </c>
      <c r="AC41" s="33">
        <v>0</v>
      </c>
      <c r="AD41" s="33">
        <v>268000</v>
      </c>
      <c r="AE41" s="33">
        <v>20000</v>
      </c>
      <c r="AF41" s="33">
        <v>3000</v>
      </c>
      <c r="AG41" s="33">
        <v>0</v>
      </c>
      <c r="AH41" s="33">
        <v>0</v>
      </c>
      <c r="AI41" s="33">
        <v>47000</v>
      </c>
      <c r="AJ41" s="33">
        <v>42000</v>
      </c>
      <c r="AK41" s="33">
        <v>96000</v>
      </c>
      <c r="AL41" s="33">
        <v>0</v>
      </c>
      <c r="AM41" s="35"/>
      <c r="AN41" s="33">
        <v>0</v>
      </c>
      <c r="AO41" s="33">
        <v>205000</v>
      </c>
      <c r="AP41" s="33">
        <v>0</v>
      </c>
      <c r="AQ41" s="33">
        <v>205000</v>
      </c>
      <c r="AR41" s="26" t="s">
        <v>67</v>
      </c>
    </row>
    <row r="42" spans="1:44" ht="14.1" customHeight="1">
      <c r="A42" s="4"/>
      <c r="B42" s="51" t="s">
        <v>849</v>
      </c>
      <c r="C42" s="51"/>
      <c r="D42" s="26" t="s">
        <v>68</v>
      </c>
      <c r="E42" s="33">
        <v>74000</v>
      </c>
      <c r="F42" s="33">
        <v>51000</v>
      </c>
      <c r="G42" s="33">
        <v>0</v>
      </c>
      <c r="H42" s="33">
        <v>0</v>
      </c>
      <c r="I42" s="33">
        <v>3000</v>
      </c>
      <c r="J42" s="33">
        <v>1000</v>
      </c>
      <c r="K42" s="33">
        <v>0</v>
      </c>
      <c r="L42" s="33">
        <v>0</v>
      </c>
      <c r="M42" s="35"/>
      <c r="N42" s="33">
        <v>0</v>
      </c>
      <c r="O42" s="33">
        <v>78000</v>
      </c>
      <c r="P42" s="33">
        <v>0</v>
      </c>
      <c r="Q42" s="33">
        <v>78000</v>
      </c>
      <c r="R42" s="33">
        <v>61000</v>
      </c>
      <c r="S42" s="33">
        <v>45000</v>
      </c>
      <c r="T42" s="33">
        <v>0</v>
      </c>
      <c r="U42" s="33">
        <v>0</v>
      </c>
      <c r="V42" s="33">
        <v>3000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64000</v>
      </c>
      <c r="AC42" s="33">
        <v>0</v>
      </c>
      <c r="AD42" s="33">
        <v>64000</v>
      </c>
      <c r="AE42" s="33">
        <v>68000</v>
      </c>
      <c r="AF42" s="33">
        <v>46000</v>
      </c>
      <c r="AG42" s="33">
        <v>0</v>
      </c>
      <c r="AH42" s="33">
        <v>0</v>
      </c>
      <c r="AI42" s="33">
        <v>2000</v>
      </c>
      <c r="AJ42" s="33">
        <v>0</v>
      </c>
      <c r="AK42" s="33">
        <v>2000</v>
      </c>
      <c r="AL42" s="33">
        <v>0</v>
      </c>
      <c r="AM42" s="35"/>
      <c r="AN42" s="33">
        <v>0</v>
      </c>
      <c r="AO42" s="33">
        <v>72000</v>
      </c>
      <c r="AP42" s="33">
        <v>0</v>
      </c>
      <c r="AQ42" s="33">
        <v>72000</v>
      </c>
      <c r="AR42" s="26" t="s">
        <v>68</v>
      </c>
    </row>
    <row r="43" spans="1:44" ht="14.1" customHeight="1">
      <c r="A43" s="4"/>
      <c r="B43" s="51" t="s">
        <v>829</v>
      </c>
      <c r="C43" s="51"/>
      <c r="D43" s="26" t="s">
        <v>71</v>
      </c>
      <c r="E43" s="33">
        <v>15460000</v>
      </c>
      <c r="F43" s="33">
        <v>990000</v>
      </c>
      <c r="G43" s="33">
        <v>105000</v>
      </c>
      <c r="H43" s="33">
        <v>3419000</v>
      </c>
      <c r="I43" s="33">
        <v>4977000</v>
      </c>
      <c r="J43" s="33">
        <v>2861000</v>
      </c>
      <c r="K43" s="33">
        <v>7069000</v>
      </c>
      <c r="L43" s="33">
        <v>2897000</v>
      </c>
      <c r="M43" s="33">
        <v>1861000</v>
      </c>
      <c r="N43" s="33">
        <v>1521000</v>
      </c>
      <c r="O43" s="33">
        <v>40065000</v>
      </c>
      <c r="P43" s="33">
        <v>0</v>
      </c>
      <c r="Q43" s="33">
        <v>40065000</v>
      </c>
      <c r="R43" s="33">
        <v>14248000</v>
      </c>
      <c r="S43" s="33">
        <v>700000</v>
      </c>
      <c r="T43" s="33">
        <v>69000</v>
      </c>
      <c r="U43" s="33">
        <v>3693000</v>
      </c>
      <c r="V43" s="33">
        <v>4904000</v>
      </c>
      <c r="W43" s="33">
        <v>2794000</v>
      </c>
      <c r="X43" s="33">
        <v>5397000</v>
      </c>
      <c r="Y43" s="33">
        <v>2938000</v>
      </c>
      <c r="Z43" s="33">
        <v>1879000</v>
      </c>
      <c r="AA43" s="33">
        <v>1448000</v>
      </c>
      <c r="AB43" s="33">
        <v>37301000</v>
      </c>
      <c r="AC43" s="33">
        <v>0</v>
      </c>
      <c r="AD43" s="33">
        <v>37301000</v>
      </c>
      <c r="AE43" s="33">
        <v>14639000</v>
      </c>
      <c r="AF43" s="33">
        <v>816000</v>
      </c>
      <c r="AG43" s="33">
        <v>80000</v>
      </c>
      <c r="AH43" s="33">
        <v>3556000</v>
      </c>
      <c r="AI43" s="33">
        <v>4965000</v>
      </c>
      <c r="AJ43" s="33">
        <v>2767000</v>
      </c>
      <c r="AK43" s="33">
        <v>5874000</v>
      </c>
      <c r="AL43" s="33">
        <v>2962000</v>
      </c>
      <c r="AM43" s="33">
        <v>2232000</v>
      </c>
      <c r="AN43" s="33">
        <v>1178000</v>
      </c>
      <c r="AO43" s="33">
        <v>38173000</v>
      </c>
      <c r="AP43" s="33">
        <v>0</v>
      </c>
      <c r="AQ43" s="33">
        <v>38173000</v>
      </c>
      <c r="AR43" s="26" t="s">
        <v>71</v>
      </c>
    </row>
    <row r="44" spans="1:44" ht="14.1" customHeight="1">
      <c r="A44" s="4"/>
      <c r="B44" s="16"/>
      <c r="C44" s="16" t="s">
        <v>911</v>
      </c>
      <c r="D44" s="26" t="s">
        <v>73</v>
      </c>
      <c r="E44" s="33">
        <v>13570000</v>
      </c>
      <c r="F44" s="33">
        <v>0</v>
      </c>
      <c r="G44" s="33">
        <v>0</v>
      </c>
      <c r="H44" s="33">
        <v>3396000</v>
      </c>
      <c r="I44" s="33">
        <v>4172000</v>
      </c>
      <c r="J44" s="33">
        <v>2317000</v>
      </c>
      <c r="K44" s="33">
        <v>6103000</v>
      </c>
      <c r="L44" s="33">
        <v>2824000</v>
      </c>
      <c r="M44" s="35"/>
      <c r="N44" s="33">
        <v>0</v>
      </c>
      <c r="O44" s="33">
        <v>32382000</v>
      </c>
      <c r="P44" s="33">
        <v>0</v>
      </c>
      <c r="Q44" s="33">
        <v>32382000</v>
      </c>
      <c r="R44" s="33">
        <v>12956000</v>
      </c>
      <c r="S44" s="33">
        <v>0</v>
      </c>
      <c r="T44" s="33">
        <v>0</v>
      </c>
      <c r="U44" s="33">
        <v>3678000</v>
      </c>
      <c r="V44" s="33">
        <v>4224000</v>
      </c>
      <c r="W44" s="33">
        <v>2390000</v>
      </c>
      <c r="X44" s="33">
        <v>4709000</v>
      </c>
      <c r="Y44" s="33">
        <v>2907000</v>
      </c>
      <c r="Z44" s="35"/>
      <c r="AA44" s="33">
        <v>0</v>
      </c>
      <c r="AB44" s="33">
        <v>30864000</v>
      </c>
      <c r="AC44" s="33">
        <v>0</v>
      </c>
      <c r="AD44" s="33">
        <v>30864000</v>
      </c>
      <c r="AE44" s="33">
        <v>13128000</v>
      </c>
      <c r="AF44" s="33">
        <v>0</v>
      </c>
      <c r="AG44" s="33">
        <v>0</v>
      </c>
      <c r="AH44" s="33">
        <v>3540000</v>
      </c>
      <c r="AI44" s="33">
        <v>4189000</v>
      </c>
      <c r="AJ44" s="33">
        <v>2316000</v>
      </c>
      <c r="AK44" s="33">
        <v>5100000</v>
      </c>
      <c r="AL44" s="33">
        <v>2932000</v>
      </c>
      <c r="AM44" s="35"/>
      <c r="AN44" s="33">
        <v>0</v>
      </c>
      <c r="AO44" s="33">
        <v>31205000</v>
      </c>
      <c r="AP44" s="33">
        <v>0</v>
      </c>
      <c r="AQ44" s="33">
        <v>31205000</v>
      </c>
      <c r="AR44" s="26" t="s">
        <v>73</v>
      </c>
    </row>
    <row r="45" spans="1:44" ht="14.1" customHeight="1">
      <c r="A45" s="4"/>
      <c r="B45" s="51" t="s">
        <v>854</v>
      </c>
      <c r="C45" s="51"/>
      <c r="D45" s="26" t="s">
        <v>74</v>
      </c>
      <c r="E45" s="33">
        <v>14013000</v>
      </c>
      <c r="F45" s="33">
        <v>0</v>
      </c>
      <c r="G45" s="33">
        <v>0</v>
      </c>
      <c r="H45" s="33">
        <v>3656000</v>
      </c>
      <c r="I45" s="33">
        <v>4316000</v>
      </c>
      <c r="J45" s="33">
        <v>2435000</v>
      </c>
      <c r="K45" s="33">
        <v>7642000</v>
      </c>
      <c r="L45" s="33">
        <v>2043000</v>
      </c>
      <c r="M45" s="35"/>
      <c r="N45" s="33">
        <v>0</v>
      </c>
      <c r="O45" s="33">
        <v>34105000</v>
      </c>
      <c r="P45" s="33">
        <v>0</v>
      </c>
      <c r="Q45" s="33">
        <v>34105000</v>
      </c>
      <c r="R45" s="33">
        <v>13011000</v>
      </c>
      <c r="S45" s="33">
        <v>0</v>
      </c>
      <c r="T45" s="33">
        <v>0</v>
      </c>
      <c r="U45" s="33">
        <v>3681000</v>
      </c>
      <c r="V45" s="33">
        <v>4299000</v>
      </c>
      <c r="W45" s="33">
        <v>2315000</v>
      </c>
      <c r="X45" s="33">
        <v>4857000</v>
      </c>
      <c r="Y45" s="33">
        <v>3173000</v>
      </c>
      <c r="Z45" s="35"/>
      <c r="AA45" s="33">
        <v>0</v>
      </c>
      <c r="AB45" s="33">
        <v>31336000</v>
      </c>
      <c r="AC45" s="33">
        <v>0</v>
      </c>
      <c r="AD45" s="33">
        <v>31336000</v>
      </c>
      <c r="AE45" s="33">
        <v>13010000</v>
      </c>
      <c r="AF45" s="33">
        <v>0</v>
      </c>
      <c r="AG45" s="33">
        <v>0</v>
      </c>
      <c r="AH45" s="33">
        <v>3361000</v>
      </c>
      <c r="AI45" s="33">
        <v>4145000</v>
      </c>
      <c r="AJ45" s="33">
        <v>2273000</v>
      </c>
      <c r="AK45" s="33">
        <v>6206000</v>
      </c>
      <c r="AL45" s="33">
        <v>2673000</v>
      </c>
      <c r="AM45" s="35"/>
      <c r="AN45" s="33">
        <v>0</v>
      </c>
      <c r="AO45" s="33">
        <v>31668000</v>
      </c>
      <c r="AP45" s="33">
        <v>0</v>
      </c>
      <c r="AQ45" s="33">
        <v>31668000</v>
      </c>
      <c r="AR45" s="26" t="s">
        <v>74</v>
      </c>
    </row>
    <row r="46" spans="1:44" ht="14.1" customHeight="1">
      <c r="A46" s="4"/>
      <c r="B46" s="51" t="s">
        <v>832</v>
      </c>
      <c r="C46" s="51"/>
      <c r="D46" s="26" t="s">
        <v>76</v>
      </c>
      <c r="E46" s="33">
        <v>10278000</v>
      </c>
      <c r="F46" s="33">
        <v>5384000</v>
      </c>
      <c r="G46" s="33">
        <v>568000</v>
      </c>
      <c r="H46" s="33">
        <v>129000</v>
      </c>
      <c r="I46" s="33">
        <v>4380000</v>
      </c>
      <c r="J46" s="33">
        <v>2960000</v>
      </c>
      <c r="K46" s="33">
        <v>5255000</v>
      </c>
      <c r="L46" s="33">
        <v>394000</v>
      </c>
      <c r="M46" s="33">
        <v>964000</v>
      </c>
      <c r="N46" s="33">
        <v>1215000</v>
      </c>
      <c r="O46" s="33">
        <v>25575000</v>
      </c>
      <c r="P46" s="33">
        <v>0</v>
      </c>
      <c r="Q46" s="33">
        <v>25575000</v>
      </c>
      <c r="R46" s="33">
        <v>9090000</v>
      </c>
      <c r="S46" s="33">
        <v>4926000</v>
      </c>
      <c r="T46" s="33">
        <v>489000</v>
      </c>
      <c r="U46" s="33">
        <v>107000</v>
      </c>
      <c r="V46" s="33">
        <v>4782000</v>
      </c>
      <c r="W46" s="33">
        <v>2843000</v>
      </c>
      <c r="X46" s="33">
        <v>4834000</v>
      </c>
      <c r="Y46" s="33">
        <v>213000</v>
      </c>
      <c r="Z46" s="33">
        <v>1894000</v>
      </c>
      <c r="AA46" s="33">
        <v>1118000</v>
      </c>
      <c r="AB46" s="33">
        <v>24881000</v>
      </c>
      <c r="AC46" s="33">
        <v>0</v>
      </c>
      <c r="AD46" s="33">
        <v>24881000</v>
      </c>
      <c r="AE46" s="33">
        <v>9382000</v>
      </c>
      <c r="AF46" s="33">
        <v>5066000</v>
      </c>
      <c r="AG46" s="33">
        <v>497000</v>
      </c>
      <c r="AH46" s="33">
        <v>97000</v>
      </c>
      <c r="AI46" s="33">
        <v>4820000</v>
      </c>
      <c r="AJ46" s="33">
        <v>2800000</v>
      </c>
      <c r="AK46" s="33">
        <v>4806000</v>
      </c>
      <c r="AL46" s="33">
        <v>187000</v>
      </c>
      <c r="AM46" s="33">
        <v>2026000</v>
      </c>
      <c r="AN46" s="33">
        <v>1110000</v>
      </c>
      <c r="AO46" s="33">
        <v>25228000</v>
      </c>
      <c r="AP46" s="33">
        <v>0</v>
      </c>
      <c r="AQ46" s="33">
        <v>25228000</v>
      </c>
      <c r="AR46" s="26" t="s">
        <v>76</v>
      </c>
    </row>
    <row r="47" spans="1:44" ht="14.1" customHeight="1">
      <c r="A47" s="4"/>
      <c r="B47" s="51" t="s">
        <v>852</v>
      </c>
      <c r="C47" s="51"/>
      <c r="D47" s="26" t="s">
        <v>77</v>
      </c>
      <c r="E47" s="33">
        <v>10291000</v>
      </c>
      <c r="F47" s="33">
        <v>5409000</v>
      </c>
      <c r="G47" s="33">
        <v>548000</v>
      </c>
      <c r="H47" s="33">
        <v>129000</v>
      </c>
      <c r="I47" s="33">
        <v>4131000</v>
      </c>
      <c r="J47" s="33">
        <v>2847000</v>
      </c>
      <c r="K47" s="33">
        <v>4750000</v>
      </c>
      <c r="L47" s="33">
        <v>531000</v>
      </c>
      <c r="M47" s="33">
        <v>796000</v>
      </c>
      <c r="N47" s="33">
        <v>946000</v>
      </c>
      <c r="O47" s="33">
        <v>24421000</v>
      </c>
      <c r="P47" s="33">
        <v>0</v>
      </c>
      <c r="Q47" s="33">
        <v>24421000</v>
      </c>
      <c r="R47" s="33">
        <v>9089000</v>
      </c>
      <c r="S47" s="33">
        <v>4930000</v>
      </c>
      <c r="T47" s="33">
        <v>498000</v>
      </c>
      <c r="U47" s="33">
        <v>107000</v>
      </c>
      <c r="V47" s="33">
        <v>4744000</v>
      </c>
      <c r="W47" s="33">
        <v>2825000</v>
      </c>
      <c r="X47" s="33">
        <v>4554000</v>
      </c>
      <c r="Y47" s="33">
        <v>204000</v>
      </c>
      <c r="Z47" s="33">
        <v>1891000</v>
      </c>
      <c r="AA47" s="33">
        <v>1104000</v>
      </c>
      <c r="AB47" s="33">
        <v>24518000</v>
      </c>
      <c r="AC47" s="33">
        <v>0</v>
      </c>
      <c r="AD47" s="33">
        <v>24518000</v>
      </c>
      <c r="AE47" s="33">
        <v>9686000</v>
      </c>
      <c r="AF47" s="33">
        <v>5196000</v>
      </c>
      <c r="AG47" s="33">
        <v>523000</v>
      </c>
      <c r="AH47" s="33">
        <v>95000</v>
      </c>
      <c r="AI47" s="33">
        <v>4853000</v>
      </c>
      <c r="AJ47" s="33">
        <v>2786000</v>
      </c>
      <c r="AK47" s="33">
        <v>4318000</v>
      </c>
      <c r="AL47" s="33">
        <v>140000</v>
      </c>
      <c r="AM47" s="33">
        <v>2170000</v>
      </c>
      <c r="AN47" s="33">
        <v>1139000</v>
      </c>
      <c r="AO47" s="33">
        <v>25187000</v>
      </c>
      <c r="AP47" s="33">
        <v>0</v>
      </c>
      <c r="AQ47" s="33">
        <v>25187000</v>
      </c>
      <c r="AR47" s="26" t="s">
        <v>77</v>
      </c>
    </row>
    <row r="48" spans="1:44" ht="14.1" customHeight="1">
      <c r="A48" s="4"/>
      <c r="B48" s="51" t="s">
        <v>836</v>
      </c>
      <c r="C48" s="51"/>
      <c r="D48" s="26" t="s">
        <v>79</v>
      </c>
      <c r="E48" s="33">
        <v>5723000</v>
      </c>
      <c r="F48" s="33">
        <v>0</v>
      </c>
      <c r="G48" s="33">
        <v>0</v>
      </c>
      <c r="H48" s="33">
        <v>3491000</v>
      </c>
      <c r="I48" s="33">
        <v>2542000</v>
      </c>
      <c r="J48" s="33">
        <v>1742000</v>
      </c>
      <c r="K48" s="33">
        <v>5617000</v>
      </c>
      <c r="L48" s="33">
        <v>8270000</v>
      </c>
      <c r="M48" s="33">
        <v>0</v>
      </c>
      <c r="N48" s="33">
        <v>0</v>
      </c>
      <c r="O48" s="33">
        <v>27385000</v>
      </c>
      <c r="P48" s="33">
        <v>0</v>
      </c>
      <c r="Q48" s="33">
        <v>27385000</v>
      </c>
      <c r="R48" s="33">
        <v>5918000</v>
      </c>
      <c r="S48" s="33">
        <v>0</v>
      </c>
      <c r="T48" s="33">
        <v>0</v>
      </c>
      <c r="U48" s="33">
        <v>3650000</v>
      </c>
      <c r="V48" s="33">
        <v>2096000</v>
      </c>
      <c r="W48" s="33">
        <v>1756000</v>
      </c>
      <c r="X48" s="33">
        <v>6084000</v>
      </c>
      <c r="Y48" s="33">
        <v>8524000</v>
      </c>
      <c r="Z48" s="33">
        <v>0</v>
      </c>
      <c r="AA48" s="33">
        <v>0</v>
      </c>
      <c r="AB48" s="33">
        <v>28028000</v>
      </c>
      <c r="AC48" s="33">
        <v>0</v>
      </c>
      <c r="AD48" s="33">
        <v>28028000</v>
      </c>
      <c r="AE48" s="33">
        <v>6166000</v>
      </c>
      <c r="AF48" s="33">
        <v>0</v>
      </c>
      <c r="AG48" s="33">
        <v>0</v>
      </c>
      <c r="AH48" s="33">
        <v>3760000</v>
      </c>
      <c r="AI48" s="33">
        <v>2739000</v>
      </c>
      <c r="AJ48" s="33">
        <v>1877000</v>
      </c>
      <c r="AK48" s="33">
        <v>6052000</v>
      </c>
      <c r="AL48" s="33">
        <v>8909000</v>
      </c>
      <c r="AM48" s="33">
        <v>0</v>
      </c>
      <c r="AN48" s="33">
        <v>0</v>
      </c>
      <c r="AO48" s="33">
        <v>29503000</v>
      </c>
      <c r="AP48" s="33">
        <v>0</v>
      </c>
      <c r="AQ48" s="33">
        <v>29503000</v>
      </c>
      <c r="AR48" s="26" t="s">
        <v>79</v>
      </c>
    </row>
    <row r="49" spans="1:44" ht="14.1" customHeight="1">
      <c r="A49" s="4"/>
      <c r="B49" s="49" t="s">
        <v>1172</v>
      </c>
      <c r="C49" s="16" t="s">
        <v>981</v>
      </c>
      <c r="D49" s="26" t="s">
        <v>80</v>
      </c>
      <c r="E49" s="33">
        <v>76000</v>
      </c>
      <c r="F49" s="33">
        <v>32000</v>
      </c>
      <c r="G49" s="33">
        <v>1000</v>
      </c>
      <c r="H49" s="33">
        <v>0</v>
      </c>
      <c r="I49" s="33">
        <v>33000</v>
      </c>
      <c r="J49" s="33">
        <v>12000</v>
      </c>
      <c r="K49" s="33">
        <v>17000</v>
      </c>
      <c r="L49" s="33">
        <v>0</v>
      </c>
      <c r="M49" s="33">
        <v>0</v>
      </c>
      <c r="N49" s="33">
        <v>0</v>
      </c>
      <c r="O49" s="33">
        <v>138000</v>
      </c>
      <c r="P49" s="33">
        <v>0</v>
      </c>
      <c r="Q49" s="33">
        <v>138000</v>
      </c>
      <c r="R49" s="33">
        <v>73000</v>
      </c>
      <c r="S49" s="33">
        <v>29000</v>
      </c>
      <c r="T49" s="33">
        <v>1000</v>
      </c>
      <c r="U49" s="33">
        <v>0</v>
      </c>
      <c r="V49" s="33">
        <v>32000</v>
      </c>
      <c r="W49" s="33">
        <v>13000</v>
      </c>
      <c r="X49" s="33">
        <v>17000</v>
      </c>
      <c r="Y49" s="33">
        <v>1000</v>
      </c>
      <c r="Z49" s="33">
        <v>0</v>
      </c>
      <c r="AA49" s="33">
        <v>0</v>
      </c>
      <c r="AB49" s="33">
        <v>136000</v>
      </c>
      <c r="AC49" s="33">
        <v>0</v>
      </c>
      <c r="AD49" s="33">
        <v>136000</v>
      </c>
      <c r="AE49" s="33">
        <v>308000</v>
      </c>
      <c r="AF49" s="33">
        <v>122000</v>
      </c>
      <c r="AG49" s="33">
        <v>3000</v>
      </c>
      <c r="AH49" s="33">
        <v>1000</v>
      </c>
      <c r="AI49" s="33">
        <v>129000</v>
      </c>
      <c r="AJ49" s="33">
        <v>50000</v>
      </c>
      <c r="AK49" s="33">
        <v>72000</v>
      </c>
      <c r="AL49" s="33">
        <v>2000</v>
      </c>
      <c r="AM49" s="33">
        <v>0</v>
      </c>
      <c r="AN49" s="33">
        <v>0</v>
      </c>
      <c r="AO49" s="33">
        <v>562000</v>
      </c>
      <c r="AP49" s="33">
        <v>0</v>
      </c>
      <c r="AQ49" s="33">
        <v>562000</v>
      </c>
      <c r="AR49" s="26" t="s">
        <v>80</v>
      </c>
    </row>
    <row r="50" spans="1:44" ht="14.1" customHeight="1">
      <c r="A50" s="4"/>
      <c r="B50" s="50"/>
      <c r="C50" s="16" t="s">
        <v>982</v>
      </c>
      <c r="D50" s="26" t="s">
        <v>81</v>
      </c>
      <c r="E50" s="33">
        <v>10000</v>
      </c>
      <c r="F50" s="33">
        <v>0</v>
      </c>
      <c r="G50" s="33">
        <v>0</v>
      </c>
      <c r="H50" s="33">
        <v>3000</v>
      </c>
      <c r="I50" s="33">
        <v>3000</v>
      </c>
      <c r="J50" s="33">
        <v>2000</v>
      </c>
      <c r="K50" s="33">
        <v>1000</v>
      </c>
      <c r="L50" s="33">
        <v>0</v>
      </c>
      <c r="M50" s="33">
        <v>0</v>
      </c>
      <c r="N50" s="33">
        <v>0</v>
      </c>
      <c r="O50" s="33">
        <v>19000</v>
      </c>
      <c r="P50" s="33">
        <v>0</v>
      </c>
      <c r="Q50" s="33">
        <v>19000</v>
      </c>
      <c r="R50" s="33">
        <v>12000</v>
      </c>
      <c r="S50" s="33">
        <v>0</v>
      </c>
      <c r="T50" s="33">
        <v>0</v>
      </c>
      <c r="U50" s="33">
        <v>5000</v>
      </c>
      <c r="V50" s="33">
        <v>5000</v>
      </c>
      <c r="W50" s="33">
        <v>2000</v>
      </c>
      <c r="X50" s="33">
        <v>1000</v>
      </c>
      <c r="Y50" s="33">
        <v>1000</v>
      </c>
      <c r="Z50" s="33">
        <v>0</v>
      </c>
      <c r="AA50" s="33">
        <v>0</v>
      </c>
      <c r="AB50" s="33">
        <v>26000</v>
      </c>
      <c r="AC50" s="33">
        <v>0</v>
      </c>
      <c r="AD50" s="33">
        <v>26000</v>
      </c>
      <c r="AE50" s="33">
        <v>43000</v>
      </c>
      <c r="AF50" s="33">
        <v>0</v>
      </c>
      <c r="AG50" s="33">
        <v>0</v>
      </c>
      <c r="AH50" s="33">
        <v>17000</v>
      </c>
      <c r="AI50" s="33">
        <v>18000</v>
      </c>
      <c r="AJ50" s="33">
        <v>8000</v>
      </c>
      <c r="AK50" s="33">
        <v>7000</v>
      </c>
      <c r="AL50" s="33">
        <v>3000</v>
      </c>
      <c r="AM50" s="33">
        <v>0</v>
      </c>
      <c r="AN50" s="33">
        <v>0</v>
      </c>
      <c r="AO50" s="33">
        <v>96000</v>
      </c>
      <c r="AP50" s="33">
        <v>0</v>
      </c>
      <c r="AQ50" s="33">
        <v>96000</v>
      </c>
      <c r="AR50" s="26" t="s">
        <v>81</v>
      </c>
    </row>
    <row r="51" spans="1:44" ht="14.1" customHeight="1">
      <c r="A51" s="4"/>
      <c r="B51" s="51"/>
      <c r="C51" s="16" t="s">
        <v>535</v>
      </c>
      <c r="D51" s="26" t="s">
        <v>83</v>
      </c>
      <c r="E51" s="33">
        <v>-1000</v>
      </c>
      <c r="F51" s="33">
        <v>-7000</v>
      </c>
      <c r="G51" s="33">
        <v>0</v>
      </c>
      <c r="H51" s="33">
        <v>2000</v>
      </c>
      <c r="I51" s="33">
        <v>3000</v>
      </c>
      <c r="J51" s="33">
        <v>1000</v>
      </c>
      <c r="K51" s="33">
        <v>2000</v>
      </c>
      <c r="L51" s="33">
        <v>5000</v>
      </c>
      <c r="M51" s="33">
        <v>11000</v>
      </c>
      <c r="N51" s="33">
        <v>0</v>
      </c>
      <c r="O51" s="33">
        <v>23000</v>
      </c>
      <c r="P51" s="33">
        <v>0</v>
      </c>
      <c r="Q51" s="33">
        <v>23000</v>
      </c>
      <c r="R51" s="33">
        <v>-3000</v>
      </c>
      <c r="S51" s="33">
        <v>-7000</v>
      </c>
      <c r="T51" s="33">
        <v>0</v>
      </c>
      <c r="U51" s="33">
        <v>2000</v>
      </c>
      <c r="V51" s="33">
        <v>3000</v>
      </c>
      <c r="W51" s="33">
        <v>2000</v>
      </c>
      <c r="X51" s="33">
        <v>2000</v>
      </c>
      <c r="Y51" s="33">
        <v>2000</v>
      </c>
      <c r="Z51" s="33">
        <v>8000</v>
      </c>
      <c r="AA51" s="33">
        <v>0</v>
      </c>
      <c r="AB51" s="33">
        <v>16000</v>
      </c>
      <c r="AC51" s="33">
        <v>0</v>
      </c>
      <c r="AD51" s="33">
        <v>16000</v>
      </c>
      <c r="AE51" s="33">
        <v>-6000</v>
      </c>
      <c r="AF51" s="33">
        <v>-28000</v>
      </c>
      <c r="AG51" s="33">
        <v>0</v>
      </c>
      <c r="AH51" s="33">
        <v>9000</v>
      </c>
      <c r="AI51" s="33">
        <v>14000</v>
      </c>
      <c r="AJ51" s="33">
        <v>4000</v>
      </c>
      <c r="AK51" s="33">
        <v>9000</v>
      </c>
      <c r="AL51" s="33">
        <v>11000</v>
      </c>
      <c r="AM51" s="33">
        <v>55000</v>
      </c>
      <c r="AN51" s="33">
        <v>0</v>
      </c>
      <c r="AO51" s="33">
        <v>96000</v>
      </c>
      <c r="AP51" s="33">
        <v>0</v>
      </c>
      <c r="AQ51" s="33">
        <v>96000</v>
      </c>
      <c r="AR51" s="26" t="s">
        <v>83</v>
      </c>
    </row>
    <row r="52" spans="1:44" ht="14.1" customHeight="1">
      <c r="A52" s="4"/>
      <c r="B52" s="49" t="s">
        <v>1092</v>
      </c>
      <c r="C52" s="49"/>
      <c r="D52" s="27" t="s">
        <v>84</v>
      </c>
      <c r="E52" s="34">
        <v>85000</v>
      </c>
      <c r="F52" s="34">
        <v>25000</v>
      </c>
      <c r="G52" s="34">
        <v>1000</v>
      </c>
      <c r="H52" s="34">
        <v>5000</v>
      </c>
      <c r="I52" s="34">
        <v>39000</v>
      </c>
      <c r="J52" s="34">
        <v>15000</v>
      </c>
      <c r="K52" s="34">
        <v>20000</v>
      </c>
      <c r="L52" s="34">
        <v>5000</v>
      </c>
      <c r="M52" s="34">
        <v>11000</v>
      </c>
      <c r="N52" s="34">
        <v>0</v>
      </c>
      <c r="O52" s="34">
        <v>180000</v>
      </c>
      <c r="P52" s="34">
        <v>0</v>
      </c>
      <c r="Q52" s="34">
        <v>180000</v>
      </c>
      <c r="R52" s="34">
        <v>82000</v>
      </c>
      <c r="S52" s="34">
        <v>22000</v>
      </c>
      <c r="T52" s="34">
        <v>1000</v>
      </c>
      <c r="U52" s="34">
        <v>7000</v>
      </c>
      <c r="V52" s="34">
        <v>40000</v>
      </c>
      <c r="W52" s="34">
        <v>17000</v>
      </c>
      <c r="X52" s="34">
        <v>20000</v>
      </c>
      <c r="Y52" s="34">
        <v>4000</v>
      </c>
      <c r="Z52" s="34">
        <v>8000</v>
      </c>
      <c r="AA52" s="34">
        <v>0</v>
      </c>
      <c r="AB52" s="34">
        <v>178000</v>
      </c>
      <c r="AC52" s="34">
        <v>0</v>
      </c>
      <c r="AD52" s="34">
        <v>178000</v>
      </c>
      <c r="AE52" s="34">
        <v>345000</v>
      </c>
      <c r="AF52" s="34">
        <v>94000</v>
      </c>
      <c r="AG52" s="34">
        <v>3000</v>
      </c>
      <c r="AH52" s="34">
        <v>27000</v>
      </c>
      <c r="AI52" s="34">
        <v>161000</v>
      </c>
      <c r="AJ52" s="34">
        <v>62000</v>
      </c>
      <c r="AK52" s="34">
        <v>88000</v>
      </c>
      <c r="AL52" s="34">
        <v>16000</v>
      </c>
      <c r="AM52" s="34">
        <v>55000</v>
      </c>
      <c r="AN52" s="34">
        <v>0</v>
      </c>
      <c r="AO52" s="34">
        <v>754000</v>
      </c>
      <c r="AP52" s="34">
        <v>0</v>
      </c>
      <c r="AQ52" s="34">
        <v>754000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dataValidations count="1">
    <dataValidation type="list" allowBlank="1" showInputMessage="1" showErrorMessage="1" sqref="C8">
      <formula1>'@lists'!$A$31:$B$31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55390e-df60-48c1-9fd6-8f33b8f4d5f9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f80b22-99d8-484f-bc8a-48988c02ed4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072a8f-969c-4dd6-9ade-e556854a1724}">
  <sheetPr>
    <outlinePr summaryBelow="0" summaryRight="0"/>
  </sheetPr>
  <dimension ref="A1:AA37"/>
  <sheetViews>
    <sheetView workbookViewId="0" topLeftCell="A1"/>
  </sheetViews>
  <sheetFormatPr defaultColWidth="11.4242857142857" defaultRowHeight="12.75"/>
  <cols>
    <col min="1" max="1" width="2.85714285714286" customWidth="1"/>
    <col min="2" max="2" width="9.28571428571429" customWidth="1"/>
    <col min="3" max="3" width="21.5714285714286" customWidth="1"/>
    <col min="4" max="4" width="13.4285714285714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576</v>
      </c>
      <c r="C4" s="23" t="s">
        <v>46</v>
      </c>
      <c r="D4" s="45" t="str">
        <f>IF(C4&lt;&gt;"",VLOOKUP(C4,'@Entities30'!A2:B81,2,0),"")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970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52" t="s">
        <v>162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0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5"/>
      <c r="J12" s="55"/>
      <c r="K12" s="55"/>
      <c r="L12" s="54"/>
      <c r="M12" s="54" t="s">
        <v>1201</v>
      </c>
      <c r="N12" s="55"/>
      <c r="O12" s="55"/>
      <c r="P12" s="55"/>
      <c r="Q12" s="55"/>
      <c r="R12" s="55"/>
      <c r="S12" s="54"/>
      <c r="T12" s="54" t="s">
        <v>1270</v>
      </c>
      <c r="U12" s="55"/>
      <c r="V12" s="55"/>
      <c r="W12" s="55"/>
      <c r="X12" s="55"/>
      <c r="Y12" s="55"/>
      <c r="Z12" s="54"/>
      <c r="AA12" s="4"/>
    </row>
    <row r="13" spans="1:27" ht="14.1" customHeight="1">
      <c r="A13" s="4"/>
      <c r="B13" s="4"/>
      <c r="C13" s="4"/>
      <c r="D13" s="4"/>
      <c r="E13" s="4"/>
      <c r="F13" s="63" t="s">
        <v>861</v>
      </c>
      <c r="G13" s="54" t="s">
        <v>625</v>
      </c>
      <c r="H13" s="54"/>
      <c r="I13" s="63" t="s">
        <v>1084</v>
      </c>
      <c r="J13" s="54" t="s">
        <v>779</v>
      </c>
      <c r="K13" s="55"/>
      <c r="L13" s="54"/>
      <c r="M13" s="63" t="s">
        <v>861</v>
      </c>
      <c r="N13" s="54" t="s">
        <v>625</v>
      </c>
      <c r="O13" s="54"/>
      <c r="P13" s="63" t="s">
        <v>1084</v>
      </c>
      <c r="Q13" s="54" t="s">
        <v>779</v>
      </c>
      <c r="R13" s="55"/>
      <c r="S13" s="54"/>
      <c r="T13" s="63" t="s">
        <v>861</v>
      </c>
      <c r="U13" s="54" t="s">
        <v>625</v>
      </c>
      <c r="V13" s="54"/>
      <c r="W13" s="63" t="s">
        <v>1084</v>
      </c>
      <c r="X13" s="54" t="s">
        <v>779</v>
      </c>
      <c r="Y13" s="55"/>
      <c r="Z13" s="54"/>
      <c r="AA13" s="4"/>
    </row>
    <row r="14" spans="1:27" ht="14.1" customHeight="1">
      <c r="A14" s="4"/>
      <c r="B14" s="4"/>
      <c r="C14" s="4"/>
      <c r="D14" s="4"/>
      <c r="E14" s="4"/>
      <c r="F14" s="50"/>
      <c r="G14" s="54" t="s">
        <v>862</v>
      </c>
      <c r="H14" s="54" t="s">
        <v>1168</v>
      </c>
      <c r="I14" s="50"/>
      <c r="J14" s="54" t="s">
        <v>627</v>
      </c>
      <c r="K14" s="54" t="s">
        <v>626</v>
      </c>
      <c r="L14" s="29"/>
      <c r="M14" s="50"/>
      <c r="N14" s="54" t="s">
        <v>862</v>
      </c>
      <c r="O14" s="54" t="s">
        <v>1168</v>
      </c>
      <c r="P14" s="50"/>
      <c r="Q14" s="54" t="s">
        <v>627</v>
      </c>
      <c r="R14" s="54" t="s">
        <v>626</v>
      </c>
      <c r="S14" s="29"/>
      <c r="T14" s="50"/>
      <c r="U14" s="54" t="s">
        <v>862</v>
      </c>
      <c r="V14" s="54" t="s">
        <v>1168</v>
      </c>
      <c r="W14" s="50"/>
      <c r="X14" s="54" t="s">
        <v>627</v>
      </c>
      <c r="Y14" s="54" t="s">
        <v>626</v>
      </c>
      <c r="Z14" s="29"/>
      <c r="AA14" s="4"/>
    </row>
    <row r="15" spans="1:27" ht="27.95" customHeight="1">
      <c r="A15" s="4"/>
      <c r="B15" s="4"/>
      <c r="C15" s="4"/>
      <c r="D15" s="4"/>
      <c r="E15" s="4"/>
      <c r="F15" s="54"/>
      <c r="G15" s="54"/>
      <c r="H15" s="54"/>
      <c r="I15" s="54"/>
      <c r="J15" s="54"/>
      <c r="K15" s="54"/>
      <c r="L15" s="29" t="s">
        <v>904</v>
      </c>
      <c r="M15" s="54"/>
      <c r="N15" s="54"/>
      <c r="O15" s="54"/>
      <c r="P15" s="54"/>
      <c r="Q15" s="54"/>
      <c r="R15" s="54"/>
      <c r="S15" s="29" t="s">
        <v>904</v>
      </c>
      <c r="T15" s="54"/>
      <c r="U15" s="54"/>
      <c r="V15" s="54"/>
      <c r="W15" s="54"/>
      <c r="X15" s="54"/>
      <c r="Y15" s="54"/>
      <c r="Z15" s="29" t="s">
        <v>904</v>
      </c>
      <c r="AA15" s="4"/>
    </row>
    <row r="16" spans="1:27" ht="12.95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4.1" customHeight="1">
      <c r="A17" s="4"/>
      <c r="B17" s="49" t="s">
        <v>1188</v>
      </c>
      <c r="C17" s="51" t="s">
        <v>569</v>
      </c>
      <c r="D17" s="51"/>
      <c r="E17" s="26" t="s">
        <v>26</v>
      </c>
      <c r="F17" s="33">
        <v>2003000</v>
      </c>
      <c r="G17" s="33">
        <v>14000</v>
      </c>
      <c r="H17" s="33">
        <v>11000</v>
      </c>
      <c r="I17" s="33">
        <v>2028000</v>
      </c>
      <c r="J17" s="33">
        <v>1000</v>
      </c>
      <c r="K17" s="33">
        <v>4000</v>
      </c>
      <c r="L17" s="35"/>
      <c r="M17" s="33">
        <v>1815000</v>
      </c>
      <c r="N17" s="33">
        <v>4000</v>
      </c>
      <c r="O17" s="33">
        <v>15000</v>
      </c>
      <c r="P17" s="33">
        <v>1834000</v>
      </c>
      <c r="Q17" s="33">
        <v>0</v>
      </c>
      <c r="R17" s="33">
        <v>1000</v>
      </c>
      <c r="S17" s="35"/>
      <c r="T17" s="33">
        <v>2076000</v>
      </c>
      <c r="U17" s="33">
        <v>14000</v>
      </c>
      <c r="V17" s="33">
        <v>11000</v>
      </c>
      <c r="W17" s="33">
        <v>2101000</v>
      </c>
      <c r="X17" s="33">
        <v>1000</v>
      </c>
      <c r="Y17" s="33">
        <v>2000</v>
      </c>
      <c r="Z17" s="35"/>
      <c r="AA17" s="26" t="s">
        <v>26</v>
      </c>
    </row>
    <row r="18" spans="1:27" ht="14.1" customHeight="1">
      <c r="A18" s="4"/>
      <c r="B18" s="50"/>
      <c r="C18" s="51" t="s">
        <v>570</v>
      </c>
      <c r="D18" s="51"/>
      <c r="E18" s="26" t="s">
        <v>56</v>
      </c>
      <c r="F18" s="33">
        <v>1083000</v>
      </c>
      <c r="G18" s="33">
        <v>0</v>
      </c>
      <c r="H18" s="33">
        <v>21000</v>
      </c>
      <c r="I18" s="33">
        <v>1104000</v>
      </c>
      <c r="J18" s="33">
        <v>0</v>
      </c>
      <c r="K18" s="33">
        <v>1000</v>
      </c>
      <c r="L18" s="35"/>
      <c r="M18" s="33">
        <v>979000</v>
      </c>
      <c r="N18" s="33">
        <v>19000</v>
      </c>
      <c r="O18" s="33">
        <v>20000</v>
      </c>
      <c r="P18" s="33">
        <v>1018000</v>
      </c>
      <c r="Q18" s="33">
        <v>0</v>
      </c>
      <c r="R18" s="33">
        <v>3000</v>
      </c>
      <c r="S18" s="35"/>
      <c r="T18" s="33">
        <v>878000</v>
      </c>
      <c r="U18" s="33">
        <v>0</v>
      </c>
      <c r="V18" s="33">
        <v>21000</v>
      </c>
      <c r="W18" s="33">
        <v>899000</v>
      </c>
      <c r="X18" s="33">
        <v>0</v>
      </c>
      <c r="Y18" s="33">
        <v>2000</v>
      </c>
      <c r="Z18" s="35"/>
      <c r="AA18" s="26" t="s">
        <v>56</v>
      </c>
    </row>
    <row r="19" spans="1:27" ht="14.1" customHeight="1">
      <c r="A19" s="4"/>
      <c r="B19" s="50"/>
      <c r="C19" s="51" t="s">
        <v>1258</v>
      </c>
      <c r="D19" s="51"/>
      <c r="E19" s="26" t="s">
        <v>75</v>
      </c>
      <c r="F19" s="33">
        <v>1260000</v>
      </c>
      <c r="G19" s="33">
        <v>2000</v>
      </c>
      <c r="H19" s="33">
        <v>28000</v>
      </c>
      <c r="I19" s="33">
        <v>1290000</v>
      </c>
      <c r="J19" s="33">
        <v>0</v>
      </c>
      <c r="K19" s="33">
        <v>0</v>
      </c>
      <c r="L19" s="35"/>
      <c r="M19" s="33">
        <v>2280000</v>
      </c>
      <c r="N19" s="33">
        <v>2000</v>
      </c>
      <c r="O19" s="33">
        <v>36000</v>
      </c>
      <c r="P19" s="33">
        <v>2318000</v>
      </c>
      <c r="Q19" s="33">
        <v>0</v>
      </c>
      <c r="R19" s="33">
        <v>0</v>
      </c>
      <c r="S19" s="35"/>
      <c r="T19" s="33">
        <v>1931000</v>
      </c>
      <c r="U19" s="33">
        <v>2000</v>
      </c>
      <c r="V19" s="33">
        <v>32000</v>
      </c>
      <c r="W19" s="33">
        <v>1965000</v>
      </c>
      <c r="X19" s="33">
        <v>0</v>
      </c>
      <c r="Y19" s="33">
        <v>0</v>
      </c>
      <c r="Z19" s="35"/>
      <c r="AA19" s="26" t="s">
        <v>75</v>
      </c>
    </row>
    <row r="20" spans="1:27" ht="14.1" customHeight="1">
      <c r="A20" s="4"/>
      <c r="B20" s="50"/>
      <c r="C20" s="51" t="s">
        <v>968</v>
      </c>
      <c r="D20" s="51"/>
      <c r="E20" s="26" t="s">
        <v>89</v>
      </c>
      <c r="F20" s="33">
        <v>5388000</v>
      </c>
      <c r="G20" s="33">
        <v>263000</v>
      </c>
      <c r="H20" s="33">
        <v>112000</v>
      </c>
      <c r="I20" s="33">
        <v>5763000</v>
      </c>
      <c r="J20" s="33">
        <v>3000</v>
      </c>
      <c r="K20" s="33">
        <v>29000</v>
      </c>
      <c r="L20" s="35"/>
      <c r="M20" s="33">
        <v>6172000</v>
      </c>
      <c r="N20" s="33">
        <v>80000</v>
      </c>
      <c r="O20" s="33">
        <v>176000</v>
      </c>
      <c r="P20" s="33">
        <v>6428000</v>
      </c>
      <c r="Q20" s="33">
        <v>3000</v>
      </c>
      <c r="R20" s="33">
        <v>16000</v>
      </c>
      <c r="S20" s="35"/>
      <c r="T20" s="33">
        <v>5976000</v>
      </c>
      <c r="U20" s="33">
        <v>40000</v>
      </c>
      <c r="V20" s="33">
        <v>121000</v>
      </c>
      <c r="W20" s="33">
        <v>6137000</v>
      </c>
      <c r="X20" s="33">
        <v>3000</v>
      </c>
      <c r="Y20" s="33">
        <v>10000</v>
      </c>
      <c r="Z20" s="35"/>
      <c r="AA20" s="26" t="s">
        <v>89</v>
      </c>
    </row>
    <row r="21" spans="1:27" ht="14.1" customHeight="1">
      <c r="A21" s="4"/>
      <c r="B21" s="50"/>
      <c r="C21" s="51" t="s">
        <v>1042</v>
      </c>
      <c r="D21" s="51"/>
      <c r="E21" s="26" t="s">
        <v>97</v>
      </c>
      <c r="F21" s="33">
        <v>9734000</v>
      </c>
      <c r="G21" s="33">
        <v>279000</v>
      </c>
      <c r="H21" s="33">
        <v>172000</v>
      </c>
      <c r="I21" s="33">
        <v>10185000</v>
      </c>
      <c r="J21" s="33">
        <v>4000</v>
      </c>
      <c r="K21" s="33">
        <v>34000</v>
      </c>
      <c r="L21" s="35"/>
      <c r="M21" s="33">
        <v>11246000</v>
      </c>
      <c r="N21" s="33">
        <v>105000</v>
      </c>
      <c r="O21" s="33">
        <v>247000</v>
      </c>
      <c r="P21" s="33">
        <v>11598000</v>
      </c>
      <c r="Q21" s="33">
        <v>3000</v>
      </c>
      <c r="R21" s="33">
        <v>20000</v>
      </c>
      <c r="S21" s="35"/>
      <c r="T21" s="33">
        <v>10861000</v>
      </c>
      <c r="U21" s="33">
        <v>56000</v>
      </c>
      <c r="V21" s="33">
        <v>185000</v>
      </c>
      <c r="W21" s="33">
        <v>11102000</v>
      </c>
      <c r="X21" s="33">
        <v>4000</v>
      </c>
      <c r="Y21" s="33">
        <v>14000</v>
      </c>
      <c r="Z21" s="35"/>
      <c r="AA21" s="26" t="s">
        <v>97</v>
      </c>
    </row>
    <row r="22" spans="1:27" ht="14.1" customHeight="1">
      <c r="A22" s="4"/>
      <c r="B22" s="50"/>
      <c r="C22" s="51" t="s">
        <v>548</v>
      </c>
      <c r="D22" s="51"/>
      <c r="E22" s="26" t="s">
        <v>102</v>
      </c>
      <c r="F22" s="33">
        <v>9940000</v>
      </c>
      <c r="G22" s="33">
        <v>51000</v>
      </c>
      <c r="H22" s="33">
        <v>0</v>
      </c>
      <c r="I22" s="33">
        <v>9991000</v>
      </c>
      <c r="J22" s="33">
        <v>51000</v>
      </c>
      <c r="K22" s="33">
        <v>15000</v>
      </c>
      <c r="L22" s="35"/>
      <c r="M22" s="33">
        <v>9314000</v>
      </c>
      <c r="N22" s="33">
        <v>45000</v>
      </c>
      <c r="O22" s="33">
        <v>6000</v>
      </c>
      <c r="P22" s="33">
        <v>9365000</v>
      </c>
      <c r="Q22" s="33">
        <v>45000</v>
      </c>
      <c r="R22" s="33">
        <v>15000</v>
      </c>
      <c r="S22" s="35"/>
      <c r="T22" s="33">
        <v>9883000</v>
      </c>
      <c r="U22" s="33">
        <v>46000</v>
      </c>
      <c r="V22" s="33">
        <v>3000</v>
      </c>
      <c r="W22" s="33">
        <v>9932000</v>
      </c>
      <c r="X22" s="33">
        <v>46000</v>
      </c>
      <c r="Y22" s="33">
        <v>17000</v>
      </c>
      <c r="Z22" s="35"/>
      <c r="AA22" s="26" t="s">
        <v>102</v>
      </c>
    </row>
    <row r="23" spans="1:27" ht="29.1" customHeight="1">
      <c r="A23" s="4"/>
      <c r="B23" s="50"/>
      <c r="C23" s="51" t="s">
        <v>923</v>
      </c>
      <c r="D23" s="56"/>
      <c r="E23" s="26" t="s">
        <v>204</v>
      </c>
      <c r="F23" s="35"/>
      <c r="G23" s="33">
        <v>2000</v>
      </c>
      <c r="H23" s="35"/>
      <c r="I23" s="35"/>
      <c r="J23" s="35"/>
      <c r="K23" s="35"/>
      <c r="L23" s="35"/>
      <c r="M23" s="35"/>
      <c r="N23" s="33">
        <v>6000</v>
      </c>
      <c r="O23" s="35"/>
      <c r="P23" s="35"/>
      <c r="Q23" s="35"/>
      <c r="R23" s="35"/>
      <c r="S23" s="35"/>
      <c r="T23" s="35"/>
      <c r="U23" s="33">
        <v>2000</v>
      </c>
      <c r="V23" s="35"/>
      <c r="W23" s="35"/>
      <c r="X23" s="35"/>
      <c r="Y23" s="35"/>
      <c r="Z23" s="35"/>
      <c r="AA23" s="26" t="s">
        <v>204</v>
      </c>
    </row>
    <row r="24" spans="1:27" ht="14.1" customHeight="1">
      <c r="A24" s="4"/>
      <c r="B24" s="50"/>
      <c r="C24" s="51" t="s">
        <v>547</v>
      </c>
      <c r="D24" s="51"/>
      <c r="E24" s="26" t="s">
        <v>205</v>
      </c>
      <c r="F24" s="33">
        <v>5049000</v>
      </c>
      <c r="G24" s="33">
        <v>48000</v>
      </c>
      <c r="H24" s="33">
        <v>18000</v>
      </c>
      <c r="I24" s="33">
        <v>5115000</v>
      </c>
      <c r="J24" s="33">
        <v>23000</v>
      </c>
      <c r="K24" s="33">
        <v>25000</v>
      </c>
      <c r="L24" s="35"/>
      <c r="M24" s="33">
        <v>4624000</v>
      </c>
      <c r="N24" s="33">
        <v>39000</v>
      </c>
      <c r="O24" s="33">
        <v>15000</v>
      </c>
      <c r="P24" s="33">
        <v>4678000</v>
      </c>
      <c r="Q24" s="33">
        <v>16000</v>
      </c>
      <c r="R24" s="33">
        <v>26000</v>
      </c>
      <c r="S24" s="35"/>
      <c r="T24" s="33">
        <v>5025000</v>
      </c>
      <c r="U24" s="33">
        <v>42000</v>
      </c>
      <c r="V24" s="33">
        <v>17000</v>
      </c>
      <c r="W24" s="33">
        <v>5084000</v>
      </c>
      <c r="X24" s="33">
        <v>22000</v>
      </c>
      <c r="Y24" s="33">
        <v>20000</v>
      </c>
      <c r="Z24" s="35"/>
      <c r="AA24" s="26" t="s">
        <v>205</v>
      </c>
    </row>
    <row r="25" spans="1:27" ht="14.1" customHeight="1">
      <c r="A25" s="4"/>
      <c r="B25" s="50"/>
      <c r="C25" s="51" t="s">
        <v>1060</v>
      </c>
      <c r="D25" s="51"/>
      <c r="E25" s="26" t="s">
        <v>233</v>
      </c>
      <c r="F25" s="33">
        <v>24723000</v>
      </c>
      <c r="G25" s="33">
        <v>378000</v>
      </c>
      <c r="H25" s="33">
        <v>190000</v>
      </c>
      <c r="I25" s="33">
        <v>25291000</v>
      </c>
      <c r="J25" s="33">
        <v>78000</v>
      </c>
      <c r="K25" s="33">
        <v>74000</v>
      </c>
      <c r="L25" s="35"/>
      <c r="M25" s="33">
        <v>25184000</v>
      </c>
      <c r="N25" s="33">
        <v>189000</v>
      </c>
      <c r="O25" s="33">
        <v>268000</v>
      </c>
      <c r="P25" s="33">
        <v>25641000</v>
      </c>
      <c r="Q25" s="33">
        <v>64000</v>
      </c>
      <c r="R25" s="33">
        <v>61000</v>
      </c>
      <c r="S25" s="35"/>
      <c r="T25" s="33">
        <v>25769000</v>
      </c>
      <c r="U25" s="33">
        <v>144000</v>
      </c>
      <c r="V25" s="33">
        <v>205000</v>
      </c>
      <c r="W25" s="33">
        <v>26118000</v>
      </c>
      <c r="X25" s="33">
        <v>72000</v>
      </c>
      <c r="Y25" s="33">
        <v>51000</v>
      </c>
      <c r="Z25" s="35"/>
      <c r="AA25" s="26" t="s">
        <v>233</v>
      </c>
    </row>
    <row r="26" spans="1:27" ht="14.1" customHeight="1">
      <c r="A26" s="4"/>
      <c r="B26" s="50"/>
      <c r="C26" s="51" t="s">
        <v>618</v>
      </c>
      <c r="D26" s="51"/>
      <c r="E26" s="26" t="s">
        <v>27</v>
      </c>
      <c r="F26" s="33">
        <v>169000</v>
      </c>
      <c r="G26" s="33">
        <v>0</v>
      </c>
      <c r="H26" s="33">
        <v>0</v>
      </c>
      <c r="I26" s="33">
        <v>169000</v>
      </c>
      <c r="J26" s="33">
        <v>0</v>
      </c>
      <c r="K26" s="33">
        <v>0</v>
      </c>
      <c r="L26" s="35"/>
      <c r="M26" s="33">
        <v>128000</v>
      </c>
      <c r="N26" s="33">
        <v>0</v>
      </c>
      <c r="O26" s="33">
        <v>0</v>
      </c>
      <c r="P26" s="33">
        <v>128000</v>
      </c>
      <c r="Q26" s="33">
        <v>0</v>
      </c>
      <c r="R26" s="33">
        <v>0</v>
      </c>
      <c r="S26" s="35"/>
      <c r="T26" s="33">
        <v>113000</v>
      </c>
      <c r="U26" s="33">
        <v>0</v>
      </c>
      <c r="V26" s="33">
        <v>0</v>
      </c>
      <c r="W26" s="33">
        <v>113000</v>
      </c>
      <c r="X26" s="33">
        <v>0</v>
      </c>
      <c r="Y26" s="33">
        <v>0</v>
      </c>
      <c r="Z26" s="35"/>
      <c r="AA26" s="26" t="s">
        <v>27</v>
      </c>
    </row>
    <row r="27" spans="1:27" ht="14.1" customHeight="1">
      <c r="A27" s="4"/>
      <c r="B27" s="50"/>
      <c r="C27" s="51" t="s">
        <v>959</v>
      </c>
      <c r="D27" s="51"/>
      <c r="E27" s="26" t="s">
        <v>34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5"/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5"/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5"/>
      <c r="AA27" s="26" t="s">
        <v>34</v>
      </c>
    </row>
    <row r="28" spans="1:27" ht="14.1" customHeight="1">
      <c r="A28" s="4"/>
      <c r="B28" s="51"/>
      <c r="C28" s="51" t="s">
        <v>1058</v>
      </c>
      <c r="D28" s="51"/>
      <c r="E28" s="26" t="s">
        <v>38</v>
      </c>
      <c r="F28" s="33">
        <v>24892000</v>
      </c>
      <c r="G28" s="33">
        <v>378000</v>
      </c>
      <c r="H28" s="33">
        <v>190000</v>
      </c>
      <c r="I28" s="33">
        <v>25460000</v>
      </c>
      <c r="J28" s="33">
        <v>78000</v>
      </c>
      <c r="K28" s="33">
        <v>74000</v>
      </c>
      <c r="L28" s="35"/>
      <c r="M28" s="33">
        <v>25312000</v>
      </c>
      <c r="N28" s="33">
        <v>189000</v>
      </c>
      <c r="O28" s="33">
        <v>268000</v>
      </c>
      <c r="P28" s="33">
        <v>25769000</v>
      </c>
      <c r="Q28" s="33">
        <v>64000</v>
      </c>
      <c r="R28" s="33">
        <v>61000</v>
      </c>
      <c r="S28" s="35"/>
      <c r="T28" s="33">
        <v>25882000</v>
      </c>
      <c r="U28" s="33">
        <v>144000</v>
      </c>
      <c r="V28" s="33">
        <v>205000</v>
      </c>
      <c r="W28" s="33">
        <v>26231000</v>
      </c>
      <c r="X28" s="33">
        <v>72000</v>
      </c>
      <c r="Y28" s="33">
        <v>51000</v>
      </c>
      <c r="Z28" s="35"/>
      <c r="AA28" s="26" t="s">
        <v>38</v>
      </c>
    </row>
    <row r="29" spans="1:27" ht="14.1" customHeight="1">
      <c r="A29" s="4"/>
      <c r="B29" s="49" t="s">
        <v>1187</v>
      </c>
      <c r="C29" s="51" t="s">
        <v>568</v>
      </c>
      <c r="D29" s="51"/>
      <c r="E29" s="26" t="s">
        <v>45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5"/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5"/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5"/>
      <c r="AA29" s="26" t="s">
        <v>45</v>
      </c>
    </row>
    <row r="30" spans="1:27" ht="14.1" customHeight="1">
      <c r="A30" s="4"/>
      <c r="B30" s="50"/>
      <c r="C30" s="51" t="s">
        <v>968</v>
      </c>
      <c r="D30" s="51"/>
      <c r="E30" s="26" t="s">
        <v>48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5"/>
      <c r="M30" s="33">
        <v>1000</v>
      </c>
      <c r="N30" s="33">
        <v>0</v>
      </c>
      <c r="O30" s="33">
        <v>0</v>
      </c>
      <c r="P30" s="33">
        <v>1000</v>
      </c>
      <c r="Q30" s="33">
        <v>0</v>
      </c>
      <c r="R30" s="33">
        <v>0</v>
      </c>
      <c r="S30" s="35"/>
      <c r="T30" s="33">
        <v>1000</v>
      </c>
      <c r="U30" s="33">
        <v>0</v>
      </c>
      <c r="V30" s="33">
        <v>0</v>
      </c>
      <c r="W30" s="33">
        <v>1000</v>
      </c>
      <c r="X30" s="33">
        <v>0</v>
      </c>
      <c r="Y30" s="33">
        <v>0</v>
      </c>
      <c r="Z30" s="35"/>
      <c r="AA30" s="26" t="s">
        <v>48</v>
      </c>
    </row>
    <row r="31" spans="1:27" ht="14.1" customHeight="1">
      <c r="A31" s="4"/>
      <c r="B31" s="50"/>
      <c r="C31" s="51" t="s">
        <v>1043</v>
      </c>
      <c r="D31" s="51"/>
      <c r="E31" s="26" t="s">
        <v>50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5"/>
      <c r="M31" s="33">
        <v>1000</v>
      </c>
      <c r="N31" s="33">
        <v>0</v>
      </c>
      <c r="O31" s="33">
        <v>0</v>
      </c>
      <c r="P31" s="33">
        <v>1000</v>
      </c>
      <c r="Q31" s="33">
        <v>0</v>
      </c>
      <c r="R31" s="33">
        <v>0</v>
      </c>
      <c r="S31" s="35"/>
      <c r="T31" s="33">
        <v>1000</v>
      </c>
      <c r="U31" s="33">
        <v>0</v>
      </c>
      <c r="V31" s="33">
        <v>0</v>
      </c>
      <c r="W31" s="33">
        <v>1000</v>
      </c>
      <c r="X31" s="33">
        <v>0</v>
      </c>
      <c r="Y31" s="33">
        <v>0</v>
      </c>
      <c r="Z31" s="35"/>
      <c r="AA31" s="26" t="s">
        <v>50</v>
      </c>
    </row>
    <row r="32" spans="1:27" ht="14.1" customHeight="1">
      <c r="A32" s="4"/>
      <c r="B32" s="50"/>
      <c r="C32" s="51" t="s">
        <v>546</v>
      </c>
      <c r="D32" s="51"/>
      <c r="E32" s="26" t="s">
        <v>51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5"/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5"/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5"/>
      <c r="AA32" s="26" t="s">
        <v>51</v>
      </c>
    </row>
    <row r="33" spans="1:27" ht="14.1" customHeight="1">
      <c r="A33" s="4"/>
      <c r="B33" s="50"/>
      <c r="C33" s="51" t="s">
        <v>1059</v>
      </c>
      <c r="D33" s="51"/>
      <c r="E33" s="26" t="s">
        <v>52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5"/>
      <c r="M33" s="33">
        <v>1000</v>
      </c>
      <c r="N33" s="33">
        <v>0</v>
      </c>
      <c r="O33" s="33">
        <v>0</v>
      </c>
      <c r="P33" s="33">
        <v>1000</v>
      </c>
      <c r="Q33" s="33">
        <v>0</v>
      </c>
      <c r="R33" s="33">
        <v>0</v>
      </c>
      <c r="S33" s="35"/>
      <c r="T33" s="33">
        <v>1000</v>
      </c>
      <c r="U33" s="33">
        <v>0</v>
      </c>
      <c r="V33" s="33">
        <v>0</v>
      </c>
      <c r="W33" s="33">
        <v>1000</v>
      </c>
      <c r="X33" s="33">
        <v>0</v>
      </c>
      <c r="Y33" s="33">
        <v>0</v>
      </c>
      <c r="Z33" s="35"/>
      <c r="AA33" s="26" t="s">
        <v>52</v>
      </c>
    </row>
    <row r="34" spans="1:27" ht="14.1" customHeight="1">
      <c r="A34" s="4"/>
      <c r="B34" s="50"/>
      <c r="C34" s="51" t="s">
        <v>617</v>
      </c>
      <c r="D34" s="51"/>
      <c r="E34" s="26" t="s">
        <v>54</v>
      </c>
      <c r="F34" s="33">
        <v>644000</v>
      </c>
      <c r="G34" s="33">
        <v>0</v>
      </c>
      <c r="H34" s="33">
        <v>0</v>
      </c>
      <c r="I34" s="33">
        <v>644000</v>
      </c>
      <c r="J34" s="33">
        <v>0</v>
      </c>
      <c r="K34" s="33">
        <v>0</v>
      </c>
      <c r="L34" s="35"/>
      <c r="M34" s="33">
        <v>221000</v>
      </c>
      <c r="N34" s="33">
        <v>0</v>
      </c>
      <c r="O34" s="33">
        <v>0</v>
      </c>
      <c r="P34" s="33">
        <v>221000</v>
      </c>
      <c r="Q34" s="33">
        <v>0</v>
      </c>
      <c r="R34" s="33">
        <v>0</v>
      </c>
      <c r="S34" s="35"/>
      <c r="T34" s="33">
        <v>524000</v>
      </c>
      <c r="U34" s="33">
        <v>0</v>
      </c>
      <c r="V34" s="33">
        <v>0</v>
      </c>
      <c r="W34" s="33">
        <v>524000</v>
      </c>
      <c r="X34" s="33">
        <v>0</v>
      </c>
      <c r="Y34" s="33">
        <v>0</v>
      </c>
      <c r="Z34" s="35"/>
      <c r="AA34" s="26" t="s">
        <v>54</v>
      </c>
    </row>
    <row r="35" spans="1:27" ht="14.1" customHeight="1">
      <c r="A35" s="4"/>
      <c r="B35" s="50"/>
      <c r="C35" s="51" t="s">
        <v>958</v>
      </c>
      <c r="D35" s="51"/>
      <c r="E35" s="26" t="s">
        <v>55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5"/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5"/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5"/>
      <c r="AA35" s="26" t="s">
        <v>55</v>
      </c>
    </row>
    <row r="36" spans="1:27" ht="14.1" customHeight="1">
      <c r="A36" s="4"/>
      <c r="B36" s="51"/>
      <c r="C36" s="51" t="s">
        <v>1057</v>
      </c>
      <c r="D36" s="51"/>
      <c r="E36" s="26" t="s">
        <v>57</v>
      </c>
      <c r="F36" s="33">
        <v>644000</v>
      </c>
      <c r="G36" s="33">
        <v>0</v>
      </c>
      <c r="H36" s="33">
        <v>0</v>
      </c>
      <c r="I36" s="33">
        <v>644000</v>
      </c>
      <c r="J36" s="33">
        <v>0</v>
      </c>
      <c r="K36" s="33">
        <v>0</v>
      </c>
      <c r="L36" s="35"/>
      <c r="M36" s="33">
        <v>222000</v>
      </c>
      <c r="N36" s="33">
        <v>0</v>
      </c>
      <c r="O36" s="33">
        <v>0</v>
      </c>
      <c r="P36" s="33">
        <v>222000</v>
      </c>
      <c r="Q36" s="33">
        <v>0</v>
      </c>
      <c r="R36" s="33">
        <v>0</v>
      </c>
      <c r="S36" s="35"/>
      <c r="T36" s="33">
        <v>525000</v>
      </c>
      <c r="U36" s="33">
        <v>0</v>
      </c>
      <c r="V36" s="33">
        <v>0</v>
      </c>
      <c r="W36" s="33">
        <v>525000</v>
      </c>
      <c r="X36" s="33">
        <v>0</v>
      </c>
      <c r="Y36" s="33">
        <v>0</v>
      </c>
      <c r="Z36" s="35"/>
      <c r="AA36" s="26" t="s">
        <v>57</v>
      </c>
    </row>
    <row r="37" spans="1:27" ht="14.1" customHeight="1">
      <c r="A37" s="4"/>
      <c r="B37" s="49" t="s">
        <v>1019</v>
      </c>
      <c r="C37" s="60"/>
      <c r="D37" s="49"/>
      <c r="E37" s="27" t="s">
        <v>61</v>
      </c>
      <c r="F37" s="34">
        <v>25536000</v>
      </c>
      <c r="G37" s="34">
        <v>378000</v>
      </c>
      <c r="H37" s="34">
        <v>190000</v>
      </c>
      <c r="I37" s="34">
        <v>26104000</v>
      </c>
      <c r="J37" s="34">
        <v>78000</v>
      </c>
      <c r="K37" s="34">
        <v>74000</v>
      </c>
      <c r="L37" s="34">
        <v>15000</v>
      </c>
      <c r="M37" s="34">
        <v>25534000</v>
      </c>
      <c r="N37" s="34">
        <v>189000</v>
      </c>
      <c r="O37" s="34">
        <v>268000</v>
      </c>
      <c r="P37" s="34">
        <v>25991000</v>
      </c>
      <c r="Q37" s="34">
        <v>64000</v>
      </c>
      <c r="R37" s="34">
        <v>61000</v>
      </c>
      <c r="S37" s="34">
        <v>14000</v>
      </c>
      <c r="T37" s="34">
        <v>26407000</v>
      </c>
      <c r="U37" s="34">
        <v>144000</v>
      </c>
      <c r="V37" s="34">
        <v>205000</v>
      </c>
      <c r="W37" s="34">
        <v>26756000</v>
      </c>
      <c r="X37" s="34">
        <v>72000</v>
      </c>
      <c r="Y37" s="34">
        <v>51000</v>
      </c>
      <c r="Z37" s="34"/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dataValidations count="1">
    <dataValidation type="list" allowBlank="1" showInputMessage="1" showErrorMessage="1" sqref="C8">
      <formula1>'@lists'!$A$32:$B$32</formula1>
    </dataValidation>
  </dataValidation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6f304b2-533d-408e-bcf1-22b71334ac47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e0f5b4-88a2-4f72-842f-cd47dbae5372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11.1428571428571" customWidth="1"/>
    <col min="3" max="3" width="29.1428571428571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576</v>
      </c>
      <c r="C4" s="23" t="s">
        <v>46</v>
      </c>
      <c r="D4" s="45" t="str">
        <f>IF(C4&lt;&gt;"",VLOOKUP(C4,'@Entities31'!A2:B81,2,0),"")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970</v>
      </c>
      <c r="C8" s="21" t="s">
        <v>163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52" t="s">
        <v>164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0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4"/>
      <c r="J12" s="54" t="s">
        <v>1201</v>
      </c>
      <c r="K12" s="55"/>
      <c r="L12" s="55"/>
      <c r="M12" s="55"/>
      <c r="N12" s="54"/>
      <c r="O12" s="54" t="s">
        <v>1270</v>
      </c>
      <c r="P12" s="55"/>
      <c r="Q12" s="55"/>
      <c r="R12" s="55"/>
      <c r="S12" s="54"/>
      <c r="T12" s="4"/>
    </row>
    <row r="13" spans="1:20" ht="42" customHeight="1">
      <c r="A13" s="4"/>
      <c r="B13" s="4"/>
      <c r="C13" s="4"/>
      <c r="D13" s="4"/>
      <c r="E13" s="29" t="s">
        <v>848</v>
      </c>
      <c r="F13" s="29" t="s">
        <v>844</v>
      </c>
      <c r="G13" s="29" t="s">
        <v>851</v>
      </c>
      <c r="H13" s="29" t="s">
        <v>1096</v>
      </c>
      <c r="I13" s="29" t="s">
        <v>855</v>
      </c>
      <c r="J13" s="29" t="s">
        <v>848</v>
      </c>
      <c r="K13" s="29" t="s">
        <v>844</v>
      </c>
      <c r="L13" s="29" t="s">
        <v>851</v>
      </c>
      <c r="M13" s="29" t="s">
        <v>1096</v>
      </c>
      <c r="N13" s="29" t="s">
        <v>855</v>
      </c>
      <c r="O13" s="29" t="s">
        <v>848</v>
      </c>
      <c r="P13" s="29" t="s">
        <v>844</v>
      </c>
      <c r="Q13" s="29" t="s">
        <v>851</v>
      </c>
      <c r="R13" s="29" t="s">
        <v>1096</v>
      </c>
      <c r="S13" s="29" t="s">
        <v>855</v>
      </c>
      <c r="T13" s="4"/>
    </row>
    <row r="14" spans="1:20" ht="12.95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>
      <c r="A15" s="4"/>
      <c r="B15" s="49" t="s">
        <v>1188</v>
      </c>
      <c r="C15" s="16" t="s">
        <v>569</v>
      </c>
      <c r="D15" s="26" t="s">
        <v>26</v>
      </c>
      <c r="E15" s="33">
        <v>2000</v>
      </c>
      <c r="F15" s="33">
        <v>1000</v>
      </c>
      <c r="G15" s="33">
        <v>9000</v>
      </c>
      <c r="H15" s="33">
        <v>11000</v>
      </c>
      <c r="I15" s="33">
        <v>1693000</v>
      </c>
      <c r="J15" s="33">
        <v>2000</v>
      </c>
      <c r="K15" s="33">
        <v>1000</v>
      </c>
      <c r="L15" s="33">
        <v>13000</v>
      </c>
      <c r="M15" s="33">
        <v>15000</v>
      </c>
      <c r="N15" s="33">
        <v>1493000</v>
      </c>
      <c r="O15" s="33">
        <v>2000</v>
      </c>
      <c r="P15" s="33">
        <v>1000</v>
      </c>
      <c r="Q15" s="33">
        <v>9000</v>
      </c>
      <c r="R15" s="33">
        <v>11000</v>
      </c>
      <c r="S15" s="33">
        <v>1630000</v>
      </c>
      <c r="T15" s="26" t="s">
        <v>26</v>
      </c>
    </row>
    <row r="16" spans="1:20" ht="14.1" customHeight="1">
      <c r="A16" s="4"/>
      <c r="B16" s="50"/>
      <c r="C16" s="16" t="s">
        <v>570</v>
      </c>
      <c r="D16" s="26" t="s">
        <v>56</v>
      </c>
      <c r="E16" s="33">
        <v>12000</v>
      </c>
      <c r="F16" s="33">
        <v>2000</v>
      </c>
      <c r="G16" s="33">
        <v>9000</v>
      </c>
      <c r="H16" s="33">
        <v>21000</v>
      </c>
      <c r="I16" s="33">
        <v>145000</v>
      </c>
      <c r="J16" s="33">
        <v>0</v>
      </c>
      <c r="K16" s="33">
        <v>0</v>
      </c>
      <c r="L16" s="33">
        <v>20000</v>
      </c>
      <c r="M16" s="33">
        <v>20000</v>
      </c>
      <c r="N16" s="33">
        <v>134000</v>
      </c>
      <c r="O16" s="33">
        <v>13000</v>
      </c>
      <c r="P16" s="33">
        <v>3000</v>
      </c>
      <c r="Q16" s="33">
        <v>8000</v>
      </c>
      <c r="R16" s="33">
        <v>21000</v>
      </c>
      <c r="S16" s="33">
        <v>142000</v>
      </c>
      <c r="T16" s="26" t="s">
        <v>56</v>
      </c>
    </row>
    <row r="17" spans="1:20" ht="14.1" customHeight="1">
      <c r="A17" s="4"/>
      <c r="B17" s="50"/>
      <c r="C17" s="16" t="s">
        <v>1258</v>
      </c>
      <c r="D17" s="26" t="s">
        <v>75</v>
      </c>
      <c r="E17" s="33">
        <v>28000</v>
      </c>
      <c r="F17" s="33">
        <v>3000</v>
      </c>
      <c r="G17" s="33">
        <v>0</v>
      </c>
      <c r="H17" s="33">
        <v>28000</v>
      </c>
      <c r="I17" s="33">
        <v>712000</v>
      </c>
      <c r="J17" s="33">
        <v>0</v>
      </c>
      <c r="K17" s="33">
        <v>0</v>
      </c>
      <c r="L17" s="33">
        <v>36000</v>
      </c>
      <c r="M17" s="33">
        <v>36000</v>
      </c>
      <c r="N17" s="33">
        <v>625000</v>
      </c>
      <c r="O17" s="33">
        <v>32000</v>
      </c>
      <c r="P17" s="33">
        <v>3000</v>
      </c>
      <c r="Q17" s="33">
        <v>0</v>
      </c>
      <c r="R17" s="33">
        <v>32000</v>
      </c>
      <c r="S17" s="33">
        <v>686000</v>
      </c>
      <c r="T17" s="26" t="s">
        <v>75</v>
      </c>
    </row>
    <row r="18" spans="1:20" ht="14.1" customHeight="1">
      <c r="A18" s="4"/>
      <c r="B18" s="50"/>
      <c r="C18" s="16" t="s">
        <v>968</v>
      </c>
      <c r="D18" s="26" t="s">
        <v>89</v>
      </c>
      <c r="E18" s="33">
        <v>20000</v>
      </c>
      <c r="F18" s="33">
        <v>1000</v>
      </c>
      <c r="G18" s="33">
        <v>92000</v>
      </c>
      <c r="H18" s="33">
        <v>112000</v>
      </c>
      <c r="I18" s="33">
        <v>2356000</v>
      </c>
      <c r="J18" s="33">
        <v>98000</v>
      </c>
      <c r="K18" s="33">
        <v>16000</v>
      </c>
      <c r="L18" s="33">
        <v>78000</v>
      </c>
      <c r="M18" s="33">
        <v>176000</v>
      </c>
      <c r="N18" s="33">
        <v>2273000</v>
      </c>
      <c r="O18" s="33">
        <v>20000</v>
      </c>
      <c r="P18" s="33">
        <v>2000</v>
      </c>
      <c r="Q18" s="33">
        <v>101000</v>
      </c>
      <c r="R18" s="33">
        <v>121000</v>
      </c>
      <c r="S18" s="33">
        <v>2321000</v>
      </c>
      <c r="T18" s="26" t="s">
        <v>89</v>
      </c>
    </row>
    <row r="19" spans="1:20" ht="14.1" customHeight="1">
      <c r="A19" s="4"/>
      <c r="B19" s="50"/>
      <c r="C19" s="16" t="s">
        <v>1042</v>
      </c>
      <c r="D19" s="26" t="s">
        <v>97</v>
      </c>
      <c r="E19" s="33">
        <v>62000</v>
      </c>
      <c r="F19" s="33">
        <v>7000</v>
      </c>
      <c r="G19" s="33">
        <v>110000</v>
      </c>
      <c r="H19" s="33">
        <v>172000</v>
      </c>
      <c r="I19" s="33">
        <v>4906000</v>
      </c>
      <c r="J19" s="33">
        <v>100000</v>
      </c>
      <c r="K19" s="33">
        <v>17000</v>
      </c>
      <c r="L19" s="33">
        <v>147000</v>
      </c>
      <c r="M19" s="33">
        <v>247000</v>
      </c>
      <c r="N19" s="33">
        <v>4525000</v>
      </c>
      <c r="O19" s="33">
        <v>67000</v>
      </c>
      <c r="P19" s="33">
        <v>9000</v>
      </c>
      <c r="Q19" s="33">
        <v>118000</v>
      </c>
      <c r="R19" s="33">
        <v>185000</v>
      </c>
      <c r="S19" s="33">
        <v>4779000</v>
      </c>
      <c r="T19" s="26" t="s">
        <v>97</v>
      </c>
    </row>
    <row r="20" spans="1:20" ht="14.1" customHeight="1">
      <c r="A20" s="4"/>
      <c r="B20" s="50"/>
      <c r="C20" s="16" t="s">
        <v>548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27000</v>
      </c>
      <c r="J20" s="33">
        <v>3000</v>
      </c>
      <c r="K20" s="33">
        <v>2000</v>
      </c>
      <c r="L20" s="33">
        <v>3000</v>
      </c>
      <c r="M20" s="33">
        <v>6000</v>
      </c>
      <c r="N20" s="33">
        <v>33000</v>
      </c>
      <c r="O20" s="33">
        <v>0</v>
      </c>
      <c r="P20" s="33">
        <v>0</v>
      </c>
      <c r="Q20" s="33">
        <v>3000</v>
      </c>
      <c r="R20" s="33">
        <v>3000</v>
      </c>
      <c r="S20" s="33">
        <v>29000</v>
      </c>
      <c r="T20" s="26" t="s">
        <v>102</v>
      </c>
    </row>
    <row r="21" spans="1:20" ht="14.1" customHeight="1">
      <c r="A21" s="4"/>
      <c r="B21" s="50"/>
      <c r="C21" s="16" t="s">
        <v>547</v>
      </c>
      <c r="D21" s="26" t="s">
        <v>204</v>
      </c>
      <c r="E21" s="33">
        <v>17000</v>
      </c>
      <c r="F21" s="33">
        <v>10000</v>
      </c>
      <c r="G21" s="33">
        <v>1000</v>
      </c>
      <c r="H21" s="33">
        <v>18000</v>
      </c>
      <c r="I21" s="33">
        <v>580000</v>
      </c>
      <c r="J21" s="33">
        <v>0</v>
      </c>
      <c r="K21" s="33">
        <v>0</v>
      </c>
      <c r="L21" s="33">
        <v>15000</v>
      </c>
      <c r="M21" s="33">
        <v>15000</v>
      </c>
      <c r="N21" s="33">
        <v>516000</v>
      </c>
      <c r="O21" s="33">
        <v>17000</v>
      </c>
      <c r="P21" s="33">
        <v>9000</v>
      </c>
      <c r="Q21" s="33">
        <v>0</v>
      </c>
      <c r="R21" s="33">
        <v>17000</v>
      </c>
      <c r="S21" s="33">
        <v>565000</v>
      </c>
      <c r="T21" s="26" t="s">
        <v>204</v>
      </c>
    </row>
    <row r="22" spans="1:20" ht="14.1" customHeight="1">
      <c r="A22" s="4"/>
      <c r="B22" s="50"/>
      <c r="C22" s="16" t="s">
        <v>1060</v>
      </c>
      <c r="D22" s="26" t="s">
        <v>205</v>
      </c>
      <c r="E22" s="33">
        <v>79000</v>
      </c>
      <c r="F22" s="33">
        <v>17000</v>
      </c>
      <c r="G22" s="33">
        <v>111000</v>
      </c>
      <c r="H22" s="33">
        <v>190000</v>
      </c>
      <c r="I22" s="33">
        <v>5513000</v>
      </c>
      <c r="J22" s="33">
        <v>103000</v>
      </c>
      <c r="K22" s="33">
        <v>19000</v>
      </c>
      <c r="L22" s="33">
        <v>165000</v>
      </c>
      <c r="M22" s="33">
        <v>268000</v>
      </c>
      <c r="N22" s="33">
        <v>5074000</v>
      </c>
      <c r="O22" s="33">
        <v>84000</v>
      </c>
      <c r="P22" s="33">
        <v>18000</v>
      </c>
      <c r="Q22" s="33">
        <v>121000</v>
      </c>
      <c r="R22" s="33">
        <v>205000</v>
      </c>
      <c r="S22" s="33">
        <v>5373000</v>
      </c>
      <c r="T22" s="26" t="s">
        <v>205</v>
      </c>
    </row>
    <row r="23" spans="1:20" ht="14.1" customHeight="1">
      <c r="A23" s="4"/>
      <c r="B23" s="50"/>
      <c r="C23" s="16" t="s">
        <v>618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>
      <c r="A24" s="4"/>
      <c r="B24" s="50"/>
      <c r="C24" s="16" t="s">
        <v>959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>
      <c r="A25" s="4"/>
      <c r="B25" s="51"/>
      <c r="C25" s="16" t="s">
        <v>1058</v>
      </c>
      <c r="D25" s="26" t="s">
        <v>34</v>
      </c>
      <c r="E25" s="33">
        <v>79000</v>
      </c>
      <c r="F25" s="33">
        <v>17000</v>
      </c>
      <c r="G25" s="33">
        <v>111000</v>
      </c>
      <c r="H25" s="33">
        <v>190000</v>
      </c>
      <c r="I25" s="33">
        <v>5513000</v>
      </c>
      <c r="J25" s="33">
        <v>103000</v>
      </c>
      <c r="K25" s="33">
        <v>19000</v>
      </c>
      <c r="L25" s="33">
        <v>165000</v>
      </c>
      <c r="M25" s="33">
        <v>268000</v>
      </c>
      <c r="N25" s="33">
        <v>5074000</v>
      </c>
      <c r="O25" s="33">
        <v>84000</v>
      </c>
      <c r="P25" s="33">
        <v>18000</v>
      </c>
      <c r="Q25" s="33">
        <v>121000</v>
      </c>
      <c r="R25" s="33">
        <v>205000</v>
      </c>
      <c r="S25" s="33">
        <v>5373000</v>
      </c>
      <c r="T25" s="26" t="s">
        <v>34</v>
      </c>
    </row>
    <row r="26" spans="1:20" ht="14.1" customHeight="1">
      <c r="A26" s="4"/>
      <c r="B26" s="49" t="s">
        <v>1187</v>
      </c>
      <c r="C26" s="16" t="s">
        <v>569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>
      <c r="A27" s="4"/>
      <c r="B27" s="50"/>
      <c r="C27" s="16" t="s">
        <v>968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>
      <c r="A28" s="4"/>
      <c r="B28" s="50"/>
      <c r="C28" s="16" t="s">
        <v>1042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>
      <c r="A29" s="4"/>
      <c r="B29" s="50"/>
      <c r="C29" s="16" t="s">
        <v>546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>
      <c r="A30" s="4"/>
      <c r="B30" s="50"/>
      <c r="C30" s="16" t="s">
        <v>1059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>
      <c r="A31" s="4"/>
      <c r="B31" s="50"/>
      <c r="C31" s="16" t="s">
        <v>617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>
      <c r="A32" s="4"/>
      <c r="B32" s="50"/>
      <c r="C32" s="16" t="s">
        <v>956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>
      <c r="A33" s="4"/>
      <c r="B33" s="51"/>
      <c r="C33" s="16" t="s">
        <v>1057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>
      <c r="A34" s="4"/>
      <c r="B34" s="51" t="s">
        <v>1019</v>
      </c>
      <c r="C34" s="51"/>
      <c r="D34" s="26" t="s">
        <v>57</v>
      </c>
      <c r="E34" s="33">
        <v>79000</v>
      </c>
      <c r="F34" s="33">
        <v>17000</v>
      </c>
      <c r="G34" s="33">
        <v>111000</v>
      </c>
      <c r="H34" s="33">
        <v>190000</v>
      </c>
      <c r="I34" s="33">
        <v>5513000</v>
      </c>
      <c r="J34" s="33">
        <v>103000</v>
      </c>
      <c r="K34" s="33">
        <v>19000</v>
      </c>
      <c r="L34" s="33">
        <v>165000</v>
      </c>
      <c r="M34" s="33">
        <v>268000</v>
      </c>
      <c r="N34" s="33">
        <v>5074000</v>
      </c>
      <c r="O34" s="33">
        <v>84000</v>
      </c>
      <c r="P34" s="33">
        <v>18000</v>
      </c>
      <c r="Q34" s="33">
        <v>121000</v>
      </c>
      <c r="R34" s="33">
        <v>205000</v>
      </c>
      <c r="S34" s="33">
        <v>5373000</v>
      </c>
      <c r="T34" s="26" t="s">
        <v>57</v>
      </c>
    </row>
    <row r="35" spans="1:20" ht="14.1" customHeight="1">
      <c r="A35" s="4"/>
      <c r="B35" s="51" t="s">
        <v>917</v>
      </c>
      <c r="C35" s="56"/>
      <c r="D35" s="26" t="s">
        <v>61</v>
      </c>
      <c r="E35" s="33">
        <v>72000</v>
      </c>
      <c r="F35" s="33">
        <v>16000</v>
      </c>
      <c r="G35" s="33">
        <v>88000</v>
      </c>
      <c r="H35" s="33">
        <v>160000</v>
      </c>
      <c r="I35" s="35"/>
      <c r="J35" s="33">
        <v>100000</v>
      </c>
      <c r="K35" s="33">
        <v>17000</v>
      </c>
      <c r="L35" s="33">
        <v>103000</v>
      </c>
      <c r="M35" s="33">
        <v>203000</v>
      </c>
      <c r="N35" s="35"/>
      <c r="O35" s="33">
        <v>76000</v>
      </c>
      <c r="P35" s="33">
        <v>16000</v>
      </c>
      <c r="Q35" s="33">
        <v>95000</v>
      </c>
      <c r="R35" s="33">
        <v>171000</v>
      </c>
      <c r="S35" s="35"/>
      <c r="T35" s="26" t="s">
        <v>61</v>
      </c>
    </row>
    <row r="36" spans="1:20" ht="14.1" customHeight="1">
      <c r="A36" s="4"/>
      <c r="B36" s="49" t="s">
        <v>902</v>
      </c>
      <c r="C36" s="64"/>
      <c r="D36" s="27" t="s">
        <v>62</v>
      </c>
      <c r="E36" s="34">
        <v>67000</v>
      </c>
      <c r="F36" s="34">
        <v>17000</v>
      </c>
      <c r="G36" s="34">
        <v>39000</v>
      </c>
      <c r="H36" s="34">
        <v>106000</v>
      </c>
      <c r="I36" s="32"/>
      <c r="J36" s="34">
        <v>2000</v>
      </c>
      <c r="K36" s="34">
        <v>1000</v>
      </c>
      <c r="L36" s="34">
        <v>93000</v>
      </c>
      <c r="M36" s="34">
        <v>95000</v>
      </c>
      <c r="N36" s="32"/>
      <c r="O36" s="34">
        <v>72000</v>
      </c>
      <c r="P36" s="34">
        <v>18000</v>
      </c>
      <c r="Q36" s="34">
        <v>28000</v>
      </c>
      <c r="R36" s="34">
        <v>100000</v>
      </c>
      <c r="S36" s="32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dataValidations count="1">
    <dataValidation type="list" allowBlank="1" showInputMessage="1" showErrorMessage="1" sqref="C8">
      <formula1>'@lists'!$A$33:$B$33</formula1>
    </dataValidation>
  </dataValidation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f28943b-8708-4288-9697-8cd83cffb9f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b08c75-7326-46f4-9f83-d0d97e4e895e}">
  <sheetPr>
    <outlinePr summaryBelow="0" summaryRight="0"/>
  </sheetPr>
  <dimension ref="A1:Q36"/>
  <sheetViews>
    <sheetView workbookViewId="0" topLeftCell="A1"/>
  </sheetViews>
  <sheetFormatPr defaultColWidth="11.4242857142857" defaultRowHeight="12.75"/>
  <cols>
    <col min="1" max="1" width="2.28571428571429" customWidth="1"/>
    <col min="2" max="2" width="13.5714285714286" customWidth="1"/>
    <col min="3" max="3" width="43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2"/>
      <c r="B4" s="17" t="s">
        <v>576</v>
      </c>
      <c r="C4" s="23" t="s">
        <v>46</v>
      </c>
      <c r="D4" s="45" t="str">
        <f>IF(C4&lt;&gt;"",VLOOKUP(C4,'@Entities32'!A2:B81,2,0),"")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4"/>
      <c r="B8" s="14" t="s">
        <v>970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47" t="s">
        <v>166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1"/>
      <c r="P10" s="4"/>
      <c r="Q10" s="4"/>
    </row>
    <row r="11" spans="1:17" ht="15">
      <c r="A11" s="4"/>
      <c r="B11" s="1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54" t="s">
        <v>1279</v>
      </c>
      <c r="F12" s="55"/>
      <c r="G12" s="54"/>
      <c r="H12" s="54" t="s">
        <v>1201</v>
      </c>
      <c r="I12" s="55"/>
      <c r="J12" s="54"/>
      <c r="K12" s="54" t="s">
        <v>979</v>
      </c>
      <c r="L12" s="55"/>
      <c r="M12" s="54"/>
      <c r="N12" s="54" t="s">
        <v>980</v>
      </c>
      <c r="O12" s="55"/>
      <c r="P12" s="54"/>
      <c r="Q12" s="4"/>
    </row>
    <row r="13" spans="1:17" ht="29.1" customHeight="1">
      <c r="A13" s="4"/>
      <c r="B13" s="4"/>
      <c r="C13" s="4"/>
      <c r="D13" s="4"/>
      <c r="E13" s="29" t="s">
        <v>831</v>
      </c>
      <c r="F13" s="29" t="s">
        <v>682</v>
      </c>
      <c r="G13" s="29" t="s">
        <v>918</v>
      </c>
      <c r="H13" s="29" t="s">
        <v>831</v>
      </c>
      <c r="I13" s="29" t="s">
        <v>682</v>
      </c>
      <c r="J13" s="29" t="s">
        <v>918</v>
      </c>
      <c r="K13" s="29" t="s">
        <v>831</v>
      </c>
      <c r="L13" s="29" t="s">
        <v>682</v>
      </c>
      <c r="M13" s="29" t="s">
        <v>918</v>
      </c>
      <c r="N13" s="29" t="s">
        <v>831</v>
      </c>
      <c r="O13" s="29" t="s">
        <v>682</v>
      </c>
      <c r="P13" s="29" t="s">
        <v>918</v>
      </c>
      <c r="Q13" s="4"/>
    </row>
    <row r="14" spans="1:17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>
      <c r="A15" s="4"/>
      <c r="B15" s="49" t="s">
        <v>1188</v>
      </c>
      <c r="C15" s="16" t="s">
        <v>569</v>
      </c>
      <c r="D15" s="31" t="s">
        <v>26</v>
      </c>
      <c r="E15" s="33">
        <v>11000</v>
      </c>
      <c r="F15" s="33">
        <v>0</v>
      </c>
      <c r="G15" s="33">
        <v>0</v>
      </c>
      <c r="H15" s="33">
        <v>16000</v>
      </c>
      <c r="I15" s="33">
        <v>0</v>
      </c>
      <c r="J15" s="33">
        <v>0</v>
      </c>
      <c r="K15" s="33">
        <v>11000</v>
      </c>
      <c r="L15" s="33">
        <v>0</v>
      </c>
      <c r="M15" s="33">
        <v>0</v>
      </c>
      <c r="N15" s="33">
        <v>16000</v>
      </c>
      <c r="O15" s="33">
        <v>0</v>
      </c>
      <c r="P15" s="33">
        <v>0</v>
      </c>
      <c r="Q15" s="31" t="s">
        <v>26</v>
      </c>
    </row>
    <row r="16" spans="1:17" ht="15">
      <c r="A16" s="4"/>
      <c r="B16" s="50"/>
      <c r="C16" s="16" t="s">
        <v>570</v>
      </c>
      <c r="D16" s="31" t="s">
        <v>56</v>
      </c>
      <c r="E16" s="33">
        <v>21000</v>
      </c>
      <c r="F16" s="33">
        <v>0</v>
      </c>
      <c r="G16" s="33">
        <v>0</v>
      </c>
      <c r="H16" s="33">
        <v>19000</v>
      </c>
      <c r="I16" s="33">
        <v>0</v>
      </c>
      <c r="J16" s="33">
        <v>0</v>
      </c>
      <c r="K16" s="33">
        <v>21000</v>
      </c>
      <c r="L16" s="33">
        <v>0</v>
      </c>
      <c r="M16" s="33">
        <v>0</v>
      </c>
      <c r="N16" s="33">
        <v>19000</v>
      </c>
      <c r="O16" s="33">
        <v>0</v>
      </c>
      <c r="P16" s="33">
        <v>0</v>
      </c>
      <c r="Q16" s="31" t="s">
        <v>56</v>
      </c>
    </row>
    <row r="17" spans="1:17" ht="15">
      <c r="A17" s="4"/>
      <c r="B17" s="50"/>
      <c r="C17" s="16" t="s">
        <v>1258</v>
      </c>
      <c r="D17" s="31" t="s">
        <v>75</v>
      </c>
      <c r="E17" s="33">
        <v>30000</v>
      </c>
      <c r="F17" s="33">
        <v>1000</v>
      </c>
      <c r="G17" s="33">
        <v>1000</v>
      </c>
      <c r="H17" s="33">
        <v>38000</v>
      </c>
      <c r="I17" s="33">
        <v>0</v>
      </c>
      <c r="J17" s="33">
        <v>0</v>
      </c>
      <c r="K17" s="33">
        <v>30000</v>
      </c>
      <c r="L17" s="33">
        <v>0</v>
      </c>
      <c r="M17" s="33">
        <v>0</v>
      </c>
      <c r="N17" s="33">
        <v>38000</v>
      </c>
      <c r="O17" s="33">
        <v>0</v>
      </c>
      <c r="P17" s="33">
        <v>0</v>
      </c>
      <c r="Q17" s="31" t="s">
        <v>75</v>
      </c>
    </row>
    <row r="18" spans="1:17" ht="15">
      <c r="A18" s="4"/>
      <c r="B18" s="50"/>
      <c r="C18" s="16" t="s">
        <v>968</v>
      </c>
      <c r="D18" s="31" t="s">
        <v>89</v>
      </c>
      <c r="E18" s="33">
        <v>117000</v>
      </c>
      <c r="F18" s="33">
        <v>2000</v>
      </c>
      <c r="G18" s="33">
        <v>2000</v>
      </c>
      <c r="H18" s="33">
        <v>184000</v>
      </c>
      <c r="I18" s="33">
        <v>0</v>
      </c>
      <c r="J18" s="33">
        <v>0</v>
      </c>
      <c r="K18" s="33">
        <v>117000</v>
      </c>
      <c r="L18" s="33">
        <v>1000</v>
      </c>
      <c r="M18" s="33">
        <v>1000</v>
      </c>
      <c r="N18" s="33">
        <v>184000</v>
      </c>
      <c r="O18" s="33">
        <v>0</v>
      </c>
      <c r="P18" s="33">
        <v>0</v>
      </c>
      <c r="Q18" s="31" t="s">
        <v>89</v>
      </c>
    </row>
    <row r="19" spans="1:17" ht="15">
      <c r="A19" s="4"/>
      <c r="B19" s="50"/>
      <c r="C19" s="16" t="s">
        <v>1042</v>
      </c>
      <c r="D19" s="31" t="s">
        <v>97</v>
      </c>
      <c r="E19" s="33">
        <v>179000</v>
      </c>
      <c r="F19" s="33">
        <v>3000</v>
      </c>
      <c r="G19" s="33">
        <v>3000</v>
      </c>
      <c r="H19" s="33">
        <v>257000</v>
      </c>
      <c r="I19" s="33">
        <v>0</v>
      </c>
      <c r="J19" s="33">
        <v>0</v>
      </c>
      <c r="K19" s="33">
        <v>179000</v>
      </c>
      <c r="L19" s="33">
        <v>1000</v>
      </c>
      <c r="M19" s="33">
        <v>1000</v>
      </c>
      <c r="N19" s="33">
        <v>257000</v>
      </c>
      <c r="O19" s="33">
        <v>0</v>
      </c>
      <c r="P19" s="33">
        <v>0</v>
      </c>
      <c r="Q19" s="31" t="s">
        <v>97</v>
      </c>
    </row>
    <row r="20" spans="1:17" ht="15">
      <c r="A20" s="4"/>
      <c r="B20" s="50"/>
      <c r="C20" s="16" t="s">
        <v>548</v>
      </c>
      <c r="D20" s="31" t="s">
        <v>102</v>
      </c>
      <c r="E20" s="33">
        <v>2000</v>
      </c>
      <c r="F20" s="33">
        <v>0</v>
      </c>
      <c r="G20" s="33">
        <v>0</v>
      </c>
      <c r="H20" s="33">
        <v>5000</v>
      </c>
      <c r="I20" s="33">
        <v>0</v>
      </c>
      <c r="J20" s="33">
        <v>0</v>
      </c>
      <c r="K20" s="33">
        <v>2000</v>
      </c>
      <c r="L20" s="33">
        <v>0</v>
      </c>
      <c r="M20" s="33">
        <v>0</v>
      </c>
      <c r="N20" s="33">
        <v>5000</v>
      </c>
      <c r="O20" s="33">
        <v>0</v>
      </c>
      <c r="P20" s="33">
        <v>0</v>
      </c>
      <c r="Q20" s="31" t="s">
        <v>102</v>
      </c>
    </row>
    <row r="21" spans="1:17" ht="15">
      <c r="A21" s="4"/>
      <c r="B21" s="50"/>
      <c r="C21" s="16" t="s">
        <v>547</v>
      </c>
      <c r="D21" s="31" t="s">
        <v>204</v>
      </c>
      <c r="E21" s="33">
        <v>18000</v>
      </c>
      <c r="F21" s="33">
        <v>1000</v>
      </c>
      <c r="G21" s="33">
        <v>1000</v>
      </c>
      <c r="H21" s="33">
        <v>15000</v>
      </c>
      <c r="I21" s="33">
        <v>1000</v>
      </c>
      <c r="J21" s="33">
        <v>1000</v>
      </c>
      <c r="K21" s="33">
        <v>18000</v>
      </c>
      <c r="L21" s="33">
        <v>0</v>
      </c>
      <c r="M21" s="33">
        <v>0</v>
      </c>
      <c r="N21" s="33">
        <v>15000</v>
      </c>
      <c r="O21" s="33">
        <v>1000</v>
      </c>
      <c r="P21" s="33">
        <v>1000</v>
      </c>
      <c r="Q21" s="31" t="s">
        <v>204</v>
      </c>
    </row>
    <row r="22" spans="1:17" ht="15">
      <c r="A22" s="4"/>
      <c r="B22" s="50"/>
      <c r="C22" s="16" t="s">
        <v>1060</v>
      </c>
      <c r="D22" s="31" t="s">
        <v>205</v>
      </c>
      <c r="E22" s="33">
        <v>199000</v>
      </c>
      <c r="F22" s="33">
        <v>4000</v>
      </c>
      <c r="G22" s="33">
        <v>4000</v>
      </c>
      <c r="H22" s="33">
        <v>277000</v>
      </c>
      <c r="I22" s="33">
        <v>1000</v>
      </c>
      <c r="J22" s="33">
        <v>1000</v>
      </c>
      <c r="K22" s="33">
        <v>199000</v>
      </c>
      <c r="L22" s="33">
        <v>1000</v>
      </c>
      <c r="M22" s="33">
        <v>1000</v>
      </c>
      <c r="N22" s="33">
        <v>277000</v>
      </c>
      <c r="O22" s="33">
        <v>1000</v>
      </c>
      <c r="P22" s="33">
        <v>1000</v>
      </c>
      <c r="Q22" s="31" t="s">
        <v>205</v>
      </c>
    </row>
    <row r="23" spans="1:17" ht="15">
      <c r="A23" s="4"/>
      <c r="B23" s="50"/>
      <c r="C23" s="16" t="s">
        <v>618</v>
      </c>
      <c r="D23" s="31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1" t="s">
        <v>233</v>
      </c>
    </row>
    <row r="24" spans="1:17" ht="15">
      <c r="A24" s="4"/>
      <c r="B24" s="50"/>
      <c r="C24" s="16" t="s">
        <v>959</v>
      </c>
      <c r="D24" s="31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 t="s">
        <v>27</v>
      </c>
    </row>
    <row r="25" spans="1:17" ht="15">
      <c r="A25" s="4"/>
      <c r="B25" s="51"/>
      <c r="C25" s="16" t="s">
        <v>1058</v>
      </c>
      <c r="D25" s="31" t="s">
        <v>34</v>
      </c>
      <c r="E25" s="33">
        <v>199000</v>
      </c>
      <c r="F25" s="33">
        <v>4000</v>
      </c>
      <c r="G25" s="33">
        <v>4000</v>
      </c>
      <c r="H25" s="33">
        <v>277000</v>
      </c>
      <c r="I25" s="33">
        <v>1000</v>
      </c>
      <c r="J25" s="33">
        <v>1000</v>
      </c>
      <c r="K25" s="33">
        <v>199000</v>
      </c>
      <c r="L25" s="33">
        <v>1000</v>
      </c>
      <c r="M25" s="33">
        <v>1000</v>
      </c>
      <c r="N25" s="33">
        <v>277000</v>
      </c>
      <c r="O25" s="33">
        <v>1000</v>
      </c>
      <c r="P25" s="33">
        <v>1000</v>
      </c>
      <c r="Q25" s="31" t="s">
        <v>34</v>
      </c>
    </row>
    <row r="26" spans="1:17" ht="15">
      <c r="A26" s="4"/>
      <c r="B26" s="49" t="s">
        <v>1187</v>
      </c>
      <c r="C26" s="16" t="s">
        <v>569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1" t="s">
        <v>38</v>
      </c>
    </row>
    <row r="27" spans="1:17" ht="15">
      <c r="A27" s="4"/>
      <c r="B27" s="50"/>
      <c r="C27" s="16" t="s">
        <v>968</v>
      </c>
      <c r="D27" s="31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1" t="s">
        <v>45</v>
      </c>
    </row>
    <row r="28" spans="1:17" ht="15">
      <c r="A28" s="4"/>
      <c r="B28" s="50"/>
      <c r="C28" s="16" t="s">
        <v>805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1" t="s">
        <v>48</v>
      </c>
    </row>
    <row r="29" spans="1:17" ht="15">
      <c r="A29" s="4"/>
      <c r="B29" s="50"/>
      <c r="C29" s="16" t="s">
        <v>1042</v>
      </c>
      <c r="D29" s="31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1" t="s">
        <v>50</v>
      </c>
    </row>
    <row r="30" spans="1:17" ht="15">
      <c r="A30" s="4"/>
      <c r="B30" s="50"/>
      <c r="C30" s="16" t="s">
        <v>546</v>
      </c>
      <c r="D30" s="31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1" t="s">
        <v>51</v>
      </c>
    </row>
    <row r="31" spans="1:17" ht="15">
      <c r="A31" s="4"/>
      <c r="B31" s="50"/>
      <c r="C31" s="16" t="s">
        <v>1059</v>
      </c>
      <c r="D31" s="31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1" t="s">
        <v>52</v>
      </c>
    </row>
    <row r="32" spans="1:17" ht="15">
      <c r="A32" s="4"/>
      <c r="B32" s="50"/>
      <c r="C32" s="16" t="s">
        <v>617</v>
      </c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1" t="s">
        <v>54</v>
      </c>
    </row>
    <row r="33" spans="1:17" ht="15">
      <c r="A33" s="4"/>
      <c r="B33" s="50"/>
      <c r="C33" s="16" t="s">
        <v>956</v>
      </c>
      <c r="D33" s="31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1" t="s">
        <v>55</v>
      </c>
    </row>
    <row r="34" spans="1:17" ht="15">
      <c r="A34" s="4"/>
      <c r="B34" s="51"/>
      <c r="C34" s="16" t="s">
        <v>1057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1" t="s">
        <v>57</v>
      </c>
    </row>
    <row r="35" spans="1:17" ht="15">
      <c r="A35" s="4"/>
      <c r="B35" s="51" t="s">
        <v>1019</v>
      </c>
      <c r="C35" s="51"/>
      <c r="D35" s="31" t="s">
        <v>61</v>
      </c>
      <c r="E35" s="34">
        <v>199000</v>
      </c>
      <c r="F35" s="33">
        <v>4000</v>
      </c>
      <c r="G35" s="34">
        <v>4000</v>
      </c>
      <c r="H35" s="34">
        <v>277000</v>
      </c>
      <c r="I35" s="33">
        <v>1000</v>
      </c>
      <c r="J35" s="34">
        <v>1000</v>
      </c>
      <c r="K35" s="34">
        <v>199000</v>
      </c>
      <c r="L35" s="33">
        <v>1000</v>
      </c>
      <c r="M35" s="34">
        <v>1000</v>
      </c>
      <c r="N35" s="34">
        <v>277000</v>
      </c>
      <c r="O35" s="33">
        <v>1000</v>
      </c>
      <c r="P35" s="34">
        <v>1000</v>
      </c>
      <c r="Q35" s="31" t="s">
        <v>61</v>
      </c>
    </row>
    <row r="36" spans="1:17" ht="15">
      <c r="A36" s="4"/>
      <c r="B36" s="49" t="s">
        <v>681</v>
      </c>
      <c r="C36" s="46"/>
      <c r="D36" s="18" t="s">
        <v>62</v>
      </c>
      <c r="E36" s="28"/>
      <c r="F36" s="34">
        <v>8000</v>
      </c>
      <c r="G36" s="28"/>
      <c r="H36" s="28"/>
      <c r="I36" s="34">
        <v>8000</v>
      </c>
      <c r="J36" s="28"/>
      <c r="K36" s="28"/>
      <c r="L36" s="34">
        <v>8000</v>
      </c>
      <c r="M36" s="28"/>
      <c r="N36" s="28"/>
      <c r="O36" s="34">
        <v>8000</v>
      </c>
      <c r="P36" s="28"/>
      <c r="Q36" s="18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'@lists'!$A$34:$B$34</formula1>
    </dataValidation>
  </dataValidations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55f6da5-d9b3-40e5-b1d9-b223f6a9e209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73ba0f-fcd8-4816-a816-e82760b250e6}">
  <sheetPr>
    <outlinePr summaryBelow="0" summaryRight="0"/>
  </sheetPr>
  <dimension ref="A1:T34"/>
  <sheetViews>
    <sheetView workbookViewId="0" topLeftCell="A1"/>
  </sheetViews>
  <sheetFormatPr defaultColWidth="11.4242857142857" defaultRowHeight="12.75"/>
  <cols>
    <col min="1" max="1" width="2.85714285714286" customWidth="1"/>
    <col min="2" max="2" width="11.1428571428571" customWidth="1"/>
    <col min="3" max="3" width="29.4285714285714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576</v>
      </c>
      <c r="C4" s="23" t="s">
        <v>46</v>
      </c>
      <c r="D4" s="45" t="str">
        <f>IF(C4&lt;&gt;"",VLOOKUP(C4,'@Entities33'!A2:B81,2,0),"")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970</v>
      </c>
      <c r="C8" s="21" t="s">
        <v>167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" customHeight="1">
      <c r="A10" s="4"/>
      <c r="B10" s="52" t="s">
        <v>168</v>
      </c>
      <c r="C10" s="43"/>
      <c r="D10" s="43"/>
      <c r="E10" s="43"/>
      <c r="F10" s="43"/>
      <c r="G10" s="43"/>
      <c r="H10" s="43"/>
      <c r="I10" s="43"/>
      <c r="J10" s="43"/>
      <c r="K10" s="43"/>
      <c r="L10" s="66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0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4"/>
      <c r="J12" s="54" t="s">
        <v>1201</v>
      </c>
      <c r="K12" s="55"/>
      <c r="L12" s="55"/>
      <c r="M12" s="55"/>
      <c r="N12" s="54"/>
      <c r="O12" s="54" t="s">
        <v>1270</v>
      </c>
      <c r="P12" s="55"/>
      <c r="Q12" s="55"/>
      <c r="R12" s="55"/>
      <c r="S12" s="54"/>
      <c r="T12" s="4"/>
    </row>
    <row r="13" spans="1:20" ht="27.95" customHeight="1">
      <c r="A13" s="4"/>
      <c r="B13" s="4"/>
      <c r="C13" s="4"/>
      <c r="D13" s="4"/>
      <c r="E13" s="29" t="s">
        <v>1241</v>
      </c>
      <c r="F13" s="29" t="s">
        <v>1195</v>
      </c>
      <c r="G13" s="29" t="s">
        <v>1194</v>
      </c>
      <c r="H13" s="29" t="s">
        <v>1196</v>
      </c>
      <c r="I13" s="29" t="s">
        <v>1084</v>
      </c>
      <c r="J13" s="29" t="s">
        <v>1241</v>
      </c>
      <c r="K13" s="29" t="s">
        <v>1195</v>
      </c>
      <c r="L13" s="29" t="s">
        <v>1194</v>
      </c>
      <c r="M13" s="29" t="s">
        <v>1196</v>
      </c>
      <c r="N13" s="29" t="s">
        <v>1084</v>
      </c>
      <c r="O13" s="29" t="s">
        <v>1241</v>
      </c>
      <c r="P13" s="29" t="s">
        <v>1195</v>
      </c>
      <c r="Q13" s="29" t="s">
        <v>1194</v>
      </c>
      <c r="R13" s="29" t="s">
        <v>1196</v>
      </c>
      <c r="S13" s="29" t="s">
        <v>1084</v>
      </c>
      <c r="T13" s="4"/>
    </row>
    <row r="14" spans="1:20" ht="12.95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>
      <c r="A15" s="4"/>
      <c r="B15" s="49" t="s">
        <v>1188</v>
      </c>
      <c r="C15" s="16" t="s">
        <v>569</v>
      </c>
      <c r="D15" s="26" t="s">
        <v>26</v>
      </c>
      <c r="E15" s="33">
        <v>2000</v>
      </c>
      <c r="F15" s="33">
        <v>0</v>
      </c>
      <c r="G15" s="33">
        <v>0</v>
      </c>
      <c r="H15" s="33">
        <v>5000</v>
      </c>
      <c r="I15" s="33">
        <v>7000</v>
      </c>
      <c r="J15" s="33">
        <v>4000</v>
      </c>
      <c r="K15" s="33">
        <v>0</v>
      </c>
      <c r="L15" s="33">
        <v>0</v>
      </c>
      <c r="M15" s="33">
        <v>7000</v>
      </c>
      <c r="N15" s="33">
        <v>11000</v>
      </c>
      <c r="O15" s="33">
        <v>2000</v>
      </c>
      <c r="P15" s="33">
        <v>0</v>
      </c>
      <c r="Q15" s="33">
        <v>0</v>
      </c>
      <c r="R15" s="33">
        <v>6000</v>
      </c>
      <c r="S15" s="33">
        <v>8000</v>
      </c>
      <c r="T15" s="26" t="s">
        <v>26</v>
      </c>
    </row>
    <row r="16" spans="1:20" ht="14.1" customHeight="1">
      <c r="A16" s="4"/>
      <c r="B16" s="50"/>
      <c r="C16" s="16" t="s">
        <v>570</v>
      </c>
      <c r="D16" s="26" t="s">
        <v>56</v>
      </c>
      <c r="E16" s="33">
        <v>18000</v>
      </c>
      <c r="F16" s="33">
        <v>0</v>
      </c>
      <c r="G16" s="33">
        <v>0</v>
      </c>
      <c r="H16" s="33">
        <v>0</v>
      </c>
      <c r="I16" s="33">
        <v>18000</v>
      </c>
      <c r="J16" s="33">
        <v>6000</v>
      </c>
      <c r="K16" s="33">
        <v>0</v>
      </c>
      <c r="L16" s="33">
        <v>0</v>
      </c>
      <c r="M16" s="33">
        <v>0</v>
      </c>
      <c r="N16" s="33">
        <v>6000</v>
      </c>
      <c r="O16" s="33">
        <v>19000</v>
      </c>
      <c r="P16" s="33">
        <v>0</v>
      </c>
      <c r="Q16" s="33">
        <v>0</v>
      </c>
      <c r="R16" s="33">
        <v>0</v>
      </c>
      <c r="S16" s="33">
        <v>19000</v>
      </c>
      <c r="T16" s="26" t="s">
        <v>56</v>
      </c>
    </row>
    <row r="17" spans="1:20" ht="14.1" customHeight="1">
      <c r="A17" s="4"/>
      <c r="B17" s="50"/>
      <c r="C17" s="16" t="s">
        <v>1258</v>
      </c>
      <c r="D17" s="26" t="s">
        <v>75</v>
      </c>
      <c r="E17" s="33">
        <v>0</v>
      </c>
      <c r="F17" s="33">
        <v>0</v>
      </c>
      <c r="G17" s="33">
        <v>0</v>
      </c>
      <c r="H17" s="33">
        <v>28000</v>
      </c>
      <c r="I17" s="33">
        <v>28000</v>
      </c>
      <c r="J17" s="33">
        <v>36000</v>
      </c>
      <c r="K17" s="33">
        <v>0</v>
      </c>
      <c r="L17" s="33">
        <v>0</v>
      </c>
      <c r="M17" s="33">
        <v>0</v>
      </c>
      <c r="N17" s="33">
        <v>36000</v>
      </c>
      <c r="O17" s="33">
        <v>0</v>
      </c>
      <c r="P17" s="33">
        <v>0</v>
      </c>
      <c r="Q17" s="33">
        <v>0</v>
      </c>
      <c r="R17" s="33">
        <v>32000</v>
      </c>
      <c r="S17" s="33">
        <v>32000</v>
      </c>
      <c r="T17" s="26" t="s">
        <v>75</v>
      </c>
    </row>
    <row r="18" spans="1:20" ht="14.1" customHeight="1">
      <c r="A18" s="4"/>
      <c r="B18" s="50"/>
      <c r="C18" s="16" t="s">
        <v>968</v>
      </c>
      <c r="D18" s="26" t="s">
        <v>89</v>
      </c>
      <c r="E18" s="33">
        <v>29000</v>
      </c>
      <c r="F18" s="33">
        <v>0</v>
      </c>
      <c r="G18" s="33">
        <v>0</v>
      </c>
      <c r="H18" s="33">
        <v>7000</v>
      </c>
      <c r="I18" s="33">
        <v>36000</v>
      </c>
      <c r="J18" s="33">
        <v>21000</v>
      </c>
      <c r="K18" s="33">
        <v>0</v>
      </c>
      <c r="L18" s="33">
        <v>0</v>
      </c>
      <c r="M18" s="33">
        <v>7000</v>
      </c>
      <c r="N18" s="33">
        <v>28000</v>
      </c>
      <c r="O18" s="33">
        <v>17000</v>
      </c>
      <c r="P18" s="33">
        <v>0</v>
      </c>
      <c r="Q18" s="33">
        <v>0</v>
      </c>
      <c r="R18" s="33">
        <v>7000</v>
      </c>
      <c r="S18" s="33">
        <v>24000</v>
      </c>
      <c r="T18" s="26" t="s">
        <v>89</v>
      </c>
    </row>
    <row r="19" spans="1:20" ht="14.1" customHeight="1">
      <c r="A19" s="4"/>
      <c r="B19" s="50"/>
      <c r="C19" s="16" t="s">
        <v>1042</v>
      </c>
      <c r="D19" s="26" t="s">
        <v>97</v>
      </c>
      <c r="E19" s="33">
        <v>49000</v>
      </c>
      <c r="F19" s="33">
        <v>0</v>
      </c>
      <c r="G19" s="33">
        <v>0</v>
      </c>
      <c r="H19" s="33">
        <v>40000</v>
      </c>
      <c r="I19" s="33">
        <v>89000</v>
      </c>
      <c r="J19" s="33">
        <v>67000</v>
      </c>
      <c r="K19" s="33">
        <v>0</v>
      </c>
      <c r="L19" s="33">
        <v>0</v>
      </c>
      <c r="M19" s="33">
        <v>14000</v>
      </c>
      <c r="N19" s="33">
        <v>81000</v>
      </c>
      <c r="O19" s="33">
        <v>38000</v>
      </c>
      <c r="P19" s="33">
        <v>0</v>
      </c>
      <c r="Q19" s="33">
        <v>0</v>
      </c>
      <c r="R19" s="33">
        <v>45000</v>
      </c>
      <c r="S19" s="33">
        <v>83000</v>
      </c>
      <c r="T19" s="26" t="s">
        <v>97</v>
      </c>
    </row>
    <row r="20" spans="1:20" ht="14.1" customHeight="1">
      <c r="A20" s="4"/>
      <c r="B20" s="50"/>
      <c r="C20" s="16" t="s">
        <v>548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26" t="s">
        <v>102</v>
      </c>
    </row>
    <row r="21" spans="1:20" ht="14.1" customHeight="1">
      <c r="A21" s="4"/>
      <c r="B21" s="50"/>
      <c r="C21" s="16" t="s">
        <v>547</v>
      </c>
      <c r="D21" s="26" t="s">
        <v>204</v>
      </c>
      <c r="E21" s="33">
        <v>13000</v>
      </c>
      <c r="F21" s="33">
        <v>0</v>
      </c>
      <c r="G21" s="33">
        <v>0</v>
      </c>
      <c r="H21" s="33">
        <v>4000</v>
      </c>
      <c r="I21" s="33">
        <v>17000</v>
      </c>
      <c r="J21" s="33">
        <v>11000</v>
      </c>
      <c r="K21" s="33">
        <v>0</v>
      </c>
      <c r="L21" s="33">
        <v>0</v>
      </c>
      <c r="M21" s="33">
        <v>3000</v>
      </c>
      <c r="N21" s="33">
        <v>14000</v>
      </c>
      <c r="O21" s="33">
        <v>12000</v>
      </c>
      <c r="P21" s="33">
        <v>0</v>
      </c>
      <c r="Q21" s="33">
        <v>0</v>
      </c>
      <c r="R21" s="33">
        <v>5000</v>
      </c>
      <c r="S21" s="33">
        <v>17000</v>
      </c>
      <c r="T21" s="26" t="s">
        <v>204</v>
      </c>
    </row>
    <row r="22" spans="1:20" ht="14.1" customHeight="1">
      <c r="A22" s="4"/>
      <c r="B22" s="50"/>
      <c r="C22" s="16" t="s">
        <v>1060</v>
      </c>
      <c r="D22" s="26" t="s">
        <v>205</v>
      </c>
      <c r="E22" s="33">
        <v>62000</v>
      </c>
      <c r="F22" s="33">
        <v>0</v>
      </c>
      <c r="G22" s="33">
        <v>0</v>
      </c>
      <c r="H22" s="33">
        <v>44000</v>
      </c>
      <c r="I22" s="33">
        <v>106000</v>
      </c>
      <c r="J22" s="33">
        <v>78000</v>
      </c>
      <c r="K22" s="33">
        <v>0</v>
      </c>
      <c r="L22" s="33">
        <v>0</v>
      </c>
      <c r="M22" s="33">
        <v>17000</v>
      </c>
      <c r="N22" s="33">
        <v>95000</v>
      </c>
      <c r="O22" s="33">
        <v>50000</v>
      </c>
      <c r="P22" s="33">
        <v>0</v>
      </c>
      <c r="Q22" s="33">
        <v>0</v>
      </c>
      <c r="R22" s="33">
        <v>50000</v>
      </c>
      <c r="S22" s="33">
        <v>100000</v>
      </c>
      <c r="T22" s="26" t="s">
        <v>205</v>
      </c>
    </row>
    <row r="23" spans="1:20" ht="14.1" customHeight="1">
      <c r="A23" s="4"/>
      <c r="B23" s="50"/>
      <c r="C23" s="16" t="s">
        <v>618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>
      <c r="A24" s="4"/>
      <c r="B24" s="50"/>
      <c r="C24" s="16" t="s">
        <v>959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>
      <c r="A25" s="4"/>
      <c r="B25" s="51"/>
      <c r="C25" s="16" t="s">
        <v>1058</v>
      </c>
      <c r="D25" s="26" t="s">
        <v>34</v>
      </c>
      <c r="E25" s="33">
        <v>62000</v>
      </c>
      <c r="F25" s="33">
        <v>0</v>
      </c>
      <c r="G25" s="33">
        <v>0</v>
      </c>
      <c r="H25" s="33">
        <v>44000</v>
      </c>
      <c r="I25" s="33">
        <v>106000</v>
      </c>
      <c r="J25" s="33">
        <v>78000</v>
      </c>
      <c r="K25" s="33">
        <v>0</v>
      </c>
      <c r="L25" s="33">
        <v>0</v>
      </c>
      <c r="M25" s="33">
        <v>17000</v>
      </c>
      <c r="N25" s="33">
        <v>95000</v>
      </c>
      <c r="O25" s="33">
        <v>50000</v>
      </c>
      <c r="P25" s="33">
        <v>0</v>
      </c>
      <c r="Q25" s="33">
        <v>0</v>
      </c>
      <c r="R25" s="33">
        <v>50000</v>
      </c>
      <c r="S25" s="33">
        <v>100000</v>
      </c>
      <c r="T25" s="26" t="s">
        <v>34</v>
      </c>
    </row>
    <row r="26" spans="1:20" ht="14.1" customHeight="1">
      <c r="A26" s="4"/>
      <c r="B26" s="49" t="s">
        <v>1187</v>
      </c>
      <c r="C26" s="16" t="s">
        <v>569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>
      <c r="A27" s="4"/>
      <c r="B27" s="50"/>
      <c r="C27" s="16" t="s">
        <v>968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>
      <c r="A28" s="4"/>
      <c r="B28" s="50"/>
      <c r="C28" s="16" t="s">
        <v>1042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>
      <c r="A29" s="4"/>
      <c r="B29" s="50"/>
      <c r="C29" s="16" t="s">
        <v>546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>
      <c r="A30" s="4"/>
      <c r="B30" s="50"/>
      <c r="C30" s="16" t="s">
        <v>1059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>
      <c r="A31" s="4"/>
      <c r="B31" s="50"/>
      <c r="C31" s="16" t="s">
        <v>617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>
      <c r="A32" s="4"/>
      <c r="B32" s="50"/>
      <c r="C32" s="16" t="s">
        <v>956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>
      <c r="A33" s="4"/>
      <c r="B33" s="51"/>
      <c r="C33" s="16" t="s">
        <v>1057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>
      <c r="A34" s="4"/>
      <c r="B34" s="49" t="s">
        <v>1019</v>
      </c>
      <c r="C34" s="49"/>
      <c r="D34" s="27" t="s">
        <v>57</v>
      </c>
      <c r="E34" s="34">
        <v>62000</v>
      </c>
      <c r="F34" s="34">
        <v>0</v>
      </c>
      <c r="G34" s="34">
        <v>0</v>
      </c>
      <c r="H34" s="34">
        <v>44000</v>
      </c>
      <c r="I34" s="34">
        <v>106000</v>
      </c>
      <c r="J34" s="34">
        <v>78000</v>
      </c>
      <c r="K34" s="34">
        <v>0</v>
      </c>
      <c r="L34" s="34">
        <v>0</v>
      </c>
      <c r="M34" s="34">
        <v>17000</v>
      </c>
      <c r="N34" s="34">
        <v>95000</v>
      </c>
      <c r="O34" s="34">
        <v>50000</v>
      </c>
      <c r="P34" s="34">
        <v>0</v>
      </c>
      <c r="Q34" s="34">
        <v>0</v>
      </c>
      <c r="R34" s="34">
        <v>50000</v>
      </c>
      <c r="S34" s="34">
        <v>100000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dataValidations count="1">
    <dataValidation type="list" allowBlank="1" showInputMessage="1" showErrorMessage="1" sqref="C8">
      <formula1>'@lists'!$A$35:$B$35</formula1>
    </dataValidation>
  </dataValidations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d8c0cee-a4d4-4820-9421-31a3c0852e45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75bbdb-6402-463e-ae19-f5c7fd4b70d3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11.5714285714286" customWidth="1"/>
    <col min="3" max="3" width="26.5714285714286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576</v>
      </c>
      <c r="C4" s="23" t="s">
        <v>46</v>
      </c>
      <c r="D4" s="45" t="str">
        <f>IF(C4&lt;&gt;"",VLOOKUP(C4,'@Entities34'!A2:B81,2,0),"")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970</v>
      </c>
      <c r="C8" s="21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" customHeight="1">
      <c r="A10" s="4"/>
      <c r="B10" s="67" t="s">
        <v>170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8"/>
      <c r="O10" s="4"/>
      <c r="P10" s="4"/>
      <c r="Q10" s="4"/>
    </row>
    <row r="11" spans="1:17" ht="14.1" customHeight="1">
      <c r="A11" s="4"/>
      <c r="B11" s="20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54" t="s">
        <v>1279</v>
      </c>
      <c r="F12" s="55"/>
      <c r="G12" s="54"/>
      <c r="H12" s="54" t="s">
        <v>1201</v>
      </c>
      <c r="I12" s="55"/>
      <c r="J12" s="54"/>
      <c r="K12" s="54" t="s">
        <v>979</v>
      </c>
      <c r="L12" s="55"/>
      <c r="M12" s="54"/>
      <c r="N12" s="54" t="s">
        <v>980</v>
      </c>
      <c r="O12" s="55"/>
      <c r="P12" s="54"/>
      <c r="Q12" s="4"/>
    </row>
    <row r="13" spans="1:17" ht="27.95" customHeight="1">
      <c r="A13" s="4"/>
      <c r="B13" s="4"/>
      <c r="C13" s="4"/>
      <c r="D13" s="4"/>
      <c r="E13" s="29" t="s">
        <v>963</v>
      </c>
      <c r="F13" s="29" t="s">
        <v>845</v>
      </c>
      <c r="G13" s="29" t="s">
        <v>847</v>
      </c>
      <c r="H13" s="29" t="s">
        <v>963</v>
      </c>
      <c r="I13" s="29" t="s">
        <v>845</v>
      </c>
      <c r="J13" s="29" t="s">
        <v>847</v>
      </c>
      <c r="K13" s="29" t="s">
        <v>963</v>
      </c>
      <c r="L13" s="29" t="s">
        <v>845</v>
      </c>
      <c r="M13" s="29" t="s">
        <v>847</v>
      </c>
      <c r="N13" s="29" t="s">
        <v>963</v>
      </c>
      <c r="O13" s="29" t="s">
        <v>845</v>
      </c>
      <c r="P13" s="29" t="s">
        <v>847</v>
      </c>
      <c r="Q13" s="4"/>
    </row>
    <row r="14" spans="1:17" ht="12.95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4.1" customHeight="1">
      <c r="A15" s="4"/>
      <c r="B15" s="49" t="s">
        <v>1188</v>
      </c>
      <c r="C15" s="16" t="s">
        <v>569</v>
      </c>
      <c r="D15" s="26" t="s">
        <v>26</v>
      </c>
      <c r="E15" s="3">
        <v>3</v>
      </c>
      <c r="F15" s="33">
        <v>0</v>
      </c>
      <c r="G15" s="33">
        <v>0</v>
      </c>
      <c r="H15" s="3">
        <v>8</v>
      </c>
      <c r="I15" s="33">
        <v>2000</v>
      </c>
      <c r="J15" s="33">
        <v>2000</v>
      </c>
      <c r="K15" s="3">
        <v>3</v>
      </c>
      <c r="L15" s="33">
        <v>0</v>
      </c>
      <c r="M15" s="33">
        <v>0</v>
      </c>
      <c r="N15" s="3">
        <v>8</v>
      </c>
      <c r="O15" s="33">
        <v>2000</v>
      </c>
      <c r="P15" s="33">
        <v>2000</v>
      </c>
      <c r="Q15" s="26" t="s">
        <v>26</v>
      </c>
    </row>
    <row r="16" spans="1:17" ht="14.1" customHeight="1">
      <c r="A16" s="4"/>
      <c r="B16" s="50"/>
      <c r="C16" s="16" t="s">
        <v>570</v>
      </c>
      <c r="D16" s="26" t="s">
        <v>56</v>
      </c>
      <c r="E16" s="3">
        <v>0</v>
      </c>
      <c r="F16" s="33">
        <v>0</v>
      </c>
      <c r="G16" s="33">
        <v>0</v>
      </c>
      <c r="H16" s="3">
        <v>1</v>
      </c>
      <c r="I16" s="33">
        <v>0</v>
      </c>
      <c r="J16" s="33">
        <v>0</v>
      </c>
      <c r="K16" s="3">
        <v>0</v>
      </c>
      <c r="L16" s="33">
        <v>0</v>
      </c>
      <c r="M16" s="33">
        <v>0</v>
      </c>
      <c r="N16" s="3">
        <v>1</v>
      </c>
      <c r="O16" s="33">
        <v>0</v>
      </c>
      <c r="P16" s="33">
        <v>0</v>
      </c>
      <c r="Q16" s="26" t="s">
        <v>56</v>
      </c>
    </row>
    <row r="17" spans="1:17" ht="14.1" customHeight="1">
      <c r="A17" s="4"/>
      <c r="B17" s="50"/>
      <c r="C17" s="16" t="s">
        <v>1258</v>
      </c>
      <c r="D17" s="26" t="s">
        <v>75</v>
      </c>
      <c r="E17" s="3">
        <v>0</v>
      </c>
      <c r="F17" s="33">
        <v>0</v>
      </c>
      <c r="G17" s="33">
        <v>0</v>
      </c>
      <c r="H17" s="3">
        <v>0</v>
      </c>
      <c r="I17" s="33">
        <v>0</v>
      </c>
      <c r="J17" s="33">
        <v>0</v>
      </c>
      <c r="K17" s="3">
        <v>0</v>
      </c>
      <c r="L17" s="33">
        <v>0</v>
      </c>
      <c r="M17" s="33">
        <v>0</v>
      </c>
      <c r="N17" s="3">
        <v>0</v>
      </c>
      <c r="O17" s="33">
        <v>0</v>
      </c>
      <c r="P17" s="33">
        <v>0</v>
      </c>
      <c r="Q17" s="26" t="s">
        <v>75</v>
      </c>
    </row>
    <row r="18" spans="1:17" ht="14.1" customHeight="1">
      <c r="A18" s="4"/>
      <c r="B18" s="50"/>
      <c r="C18" s="16" t="s">
        <v>968</v>
      </c>
      <c r="D18" s="26" t="s">
        <v>89</v>
      </c>
      <c r="E18" s="3">
        <v>10</v>
      </c>
      <c r="F18" s="33">
        <v>12000</v>
      </c>
      <c r="G18" s="33">
        <v>12000</v>
      </c>
      <c r="H18" s="3">
        <v>14</v>
      </c>
      <c r="I18" s="33">
        <v>2000</v>
      </c>
      <c r="J18" s="33">
        <v>2000</v>
      </c>
      <c r="K18" s="3">
        <v>10</v>
      </c>
      <c r="L18" s="33">
        <v>12000</v>
      </c>
      <c r="M18" s="33">
        <v>12000</v>
      </c>
      <c r="N18" s="3">
        <v>14</v>
      </c>
      <c r="O18" s="33">
        <v>2000</v>
      </c>
      <c r="P18" s="33">
        <v>2000</v>
      </c>
      <c r="Q18" s="26" t="s">
        <v>89</v>
      </c>
    </row>
    <row r="19" spans="1:17" ht="14.1" customHeight="1">
      <c r="A19" s="4"/>
      <c r="B19" s="50"/>
      <c r="C19" s="16" t="s">
        <v>1042</v>
      </c>
      <c r="D19" s="26" t="s">
        <v>97</v>
      </c>
      <c r="E19" s="3">
        <v>13</v>
      </c>
      <c r="F19" s="33">
        <v>12000</v>
      </c>
      <c r="G19" s="33">
        <v>12000</v>
      </c>
      <c r="H19" s="3">
        <v>23</v>
      </c>
      <c r="I19" s="33">
        <v>4000</v>
      </c>
      <c r="J19" s="33">
        <v>4000</v>
      </c>
      <c r="K19" s="3">
        <v>13</v>
      </c>
      <c r="L19" s="33">
        <v>12000</v>
      </c>
      <c r="M19" s="33">
        <v>12000</v>
      </c>
      <c r="N19" s="3">
        <v>23</v>
      </c>
      <c r="O19" s="33">
        <v>4000</v>
      </c>
      <c r="P19" s="33">
        <v>4000</v>
      </c>
      <c r="Q19" s="26" t="s">
        <v>97</v>
      </c>
    </row>
    <row r="20" spans="1:17" ht="14.1" customHeight="1">
      <c r="A20" s="4"/>
      <c r="B20" s="50"/>
      <c r="C20" s="16" t="s">
        <v>548</v>
      </c>
      <c r="D20" s="26" t="s">
        <v>102</v>
      </c>
      <c r="E20" s="3">
        <v>0</v>
      </c>
      <c r="F20" s="33">
        <v>0</v>
      </c>
      <c r="G20" s="33">
        <v>0</v>
      </c>
      <c r="H20" s="3">
        <v>0</v>
      </c>
      <c r="I20" s="33">
        <v>0</v>
      </c>
      <c r="J20" s="33">
        <v>0</v>
      </c>
      <c r="K20" s="3">
        <v>0</v>
      </c>
      <c r="L20" s="33">
        <v>0</v>
      </c>
      <c r="M20" s="33">
        <v>0</v>
      </c>
      <c r="N20" s="3">
        <v>0</v>
      </c>
      <c r="O20" s="33">
        <v>0</v>
      </c>
      <c r="P20" s="33">
        <v>0</v>
      </c>
      <c r="Q20" s="26" t="s">
        <v>102</v>
      </c>
    </row>
    <row r="21" spans="1:17" ht="14.1" customHeight="1">
      <c r="A21" s="4"/>
      <c r="B21" s="50"/>
      <c r="C21" s="16" t="s">
        <v>547</v>
      </c>
      <c r="D21" s="26" t="s">
        <v>204</v>
      </c>
      <c r="E21" s="3">
        <v>167</v>
      </c>
      <c r="F21" s="33">
        <v>4000</v>
      </c>
      <c r="G21" s="33">
        <v>4000</v>
      </c>
      <c r="H21" s="3">
        <v>184</v>
      </c>
      <c r="I21" s="33">
        <v>3000</v>
      </c>
      <c r="J21" s="33">
        <v>3000</v>
      </c>
      <c r="K21" s="3">
        <v>167</v>
      </c>
      <c r="L21" s="33">
        <v>4000</v>
      </c>
      <c r="M21" s="33">
        <v>4000</v>
      </c>
      <c r="N21" s="3">
        <v>184</v>
      </c>
      <c r="O21" s="33">
        <v>3000</v>
      </c>
      <c r="P21" s="33">
        <v>3000</v>
      </c>
      <c r="Q21" s="26" t="s">
        <v>204</v>
      </c>
    </row>
    <row r="22" spans="1:17" ht="14.1" customHeight="1">
      <c r="A22" s="4"/>
      <c r="B22" s="50"/>
      <c r="C22" s="16" t="s">
        <v>1060</v>
      </c>
      <c r="D22" s="26" t="s">
        <v>205</v>
      </c>
      <c r="E22" s="3">
        <v>180</v>
      </c>
      <c r="F22" s="33">
        <v>16000</v>
      </c>
      <c r="G22" s="33">
        <v>16000</v>
      </c>
      <c r="H22" s="3">
        <v>207</v>
      </c>
      <c r="I22" s="33">
        <v>7000</v>
      </c>
      <c r="J22" s="33">
        <v>7000</v>
      </c>
      <c r="K22" s="3">
        <v>180</v>
      </c>
      <c r="L22" s="33">
        <v>16000</v>
      </c>
      <c r="M22" s="33">
        <v>16000</v>
      </c>
      <c r="N22" s="3">
        <v>207</v>
      </c>
      <c r="O22" s="33">
        <v>7000</v>
      </c>
      <c r="P22" s="33">
        <v>7000</v>
      </c>
      <c r="Q22" s="26" t="s">
        <v>205</v>
      </c>
    </row>
    <row r="23" spans="1:17" ht="14.1" customHeight="1">
      <c r="A23" s="4"/>
      <c r="B23" s="50"/>
      <c r="C23" s="16" t="s">
        <v>618</v>
      </c>
      <c r="D23" s="26" t="s">
        <v>233</v>
      </c>
      <c r="E23" s="3">
        <v>0</v>
      </c>
      <c r="F23" s="33">
        <v>0</v>
      </c>
      <c r="G23" s="33">
        <v>0</v>
      </c>
      <c r="H23" s="3">
        <v>0</v>
      </c>
      <c r="I23" s="33">
        <v>0</v>
      </c>
      <c r="J23" s="33">
        <v>0</v>
      </c>
      <c r="K23" s="3">
        <v>0</v>
      </c>
      <c r="L23" s="33">
        <v>0</v>
      </c>
      <c r="M23" s="33">
        <v>0</v>
      </c>
      <c r="N23" s="3">
        <v>0</v>
      </c>
      <c r="O23" s="33">
        <v>0</v>
      </c>
      <c r="P23" s="33">
        <v>0</v>
      </c>
      <c r="Q23" s="26" t="s">
        <v>233</v>
      </c>
    </row>
    <row r="24" spans="1:17" ht="14.1" customHeight="1">
      <c r="A24" s="4"/>
      <c r="B24" s="50"/>
      <c r="C24" s="16" t="s">
        <v>959</v>
      </c>
      <c r="D24" s="26" t="s">
        <v>27</v>
      </c>
      <c r="E24" s="3">
        <v>0</v>
      </c>
      <c r="F24" s="33">
        <v>0</v>
      </c>
      <c r="G24" s="33">
        <v>0</v>
      </c>
      <c r="H24" s="3">
        <v>0</v>
      </c>
      <c r="I24" s="33">
        <v>0</v>
      </c>
      <c r="J24" s="33">
        <v>0</v>
      </c>
      <c r="K24" s="3">
        <v>0</v>
      </c>
      <c r="L24" s="33">
        <v>0</v>
      </c>
      <c r="M24" s="33">
        <v>0</v>
      </c>
      <c r="N24" s="3">
        <v>0</v>
      </c>
      <c r="O24" s="33">
        <v>0</v>
      </c>
      <c r="P24" s="33">
        <v>0</v>
      </c>
      <c r="Q24" s="26" t="s">
        <v>27</v>
      </c>
    </row>
    <row r="25" spans="1:17" ht="14.1" customHeight="1">
      <c r="A25" s="4"/>
      <c r="B25" s="51"/>
      <c r="C25" s="16" t="s">
        <v>1058</v>
      </c>
      <c r="D25" s="26" t="s">
        <v>34</v>
      </c>
      <c r="E25" s="3">
        <v>180</v>
      </c>
      <c r="F25" s="33">
        <v>16000</v>
      </c>
      <c r="G25" s="33">
        <v>16000</v>
      </c>
      <c r="H25" s="3">
        <v>207</v>
      </c>
      <c r="I25" s="33">
        <v>7000</v>
      </c>
      <c r="J25" s="33">
        <v>7000</v>
      </c>
      <c r="K25" s="3">
        <v>180</v>
      </c>
      <c r="L25" s="33">
        <v>16000</v>
      </c>
      <c r="M25" s="33">
        <v>16000</v>
      </c>
      <c r="N25" s="3">
        <v>207</v>
      </c>
      <c r="O25" s="33">
        <v>7000</v>
      </c>
      <c r="P25" s="33">
        <v>7000</v>
      </c>
      <c r="Q25" s="26" t="s">
        <v>34</v>
      </c>
    </row>
    <row r="26" spans="1:17" ht="14.1" customHeight="1">
      <c r="A26" s="4"/>
      <c r="B26" s="49" t="s">
        <v>1187</v>
      </c>
      <c r="C26" s="16" t="s">
        <v>569</v>
      </c>
      <c r="D26" s="26" t="s">
        <v>38</v>
      </c>
      <c r="E26" s="3">
        <v>0</v>
      </c>
      <c r="F26" s="33">
        <v>0</v>
      </c>
      <c r="G26" s="33">
        <v>0</v>
      </c>
      <c r="H26" s="3">
        <v>0</v>
      </c>
      <c r="I26" s="33">
        <v>0</v>
      </c>
      <c r="J26" s="33">
        <v>0</v>
      </c>
      <c r="K26" s="3">
        <v>0</v>
      </c>
      <c r="L26" s="33">
        <v>0</v>
      </c>
      <c r="M26" s="33">
        <v>0</v>
      </c>
      <c r="N26" s="3">
        <v>0</v>
      </c>
      <c r="O26" s="33">
        <v>0</v>
      </c>
      <c r="P26" s="33">
        <v>0</v>
      </c>
      <c r="Q26" s="26" t="s">
        <v>38</v>
      </c>
    </row>
    <row r="27" spans="1:17" ht="14.1" customHeight="1">
      <c r="A27" s="4"/>
      <c r="B27" s="50"/>
      <c r="C27" s="16" t="s">
        <v>968</v>
      </c>
      <c r="D27" s="26" t="s">
        <v>45</v>
      </c>
      <c r="E27" s="3">
        <v>0</v>
      </c>
      <c r="F27" s="33">
        <v>0</v>
      </c>
      <c r="G27" s="33">
        <v>0</v>
      </c>
      <c r="H27" s="3">
        <v>0</v>
      </c>
      <c r="I27" s="33">
        <v>0</v>
      </c>
      <c r="J27" s="33">
        <v>0</v>
      </c>
      <c r="K27" s="3">
        <v>0</v>
      </c>
      <c r="L27" s="33">
        <v>0</v>
      </c>
      <c r="M27" s="33">
        <v>0</v>
      </c>
      <c r="N27" s="3">
        <v>0</v>
      </c>
      <c r="O27" s="33">
        <v>0</v>
      </c>
      <c r="P27" s="33">
        <v>0</v>
      </c>
      <c r="Q27" s="26" t="s">
        <v>45</v>
      </c>
    </row>
    <row r="28" spans="1:17" ht="14.1" customHeight="1">
      <c r="A28" s="4"/>
      <c r="B28" s="50"/>
      <c r="C28" s="16" t="s">
        <v>1042</v>
      </c>
      <c r="D28" s="26" t="s">
        <v>48</v>
      </c>
      <c r="E28" s="3">
        <v>0</v>
      </c>
      <c r="F28" s="33">
        <v>0</v>
      </c>
      <c r="G28" s="33">
        <v>0</v>
      </c>
      <c r="H28" s="3">
        <v>0</v>
      </c>
      <c r="I28" s="33">
        <v>0</v>
      </c>
      <c r="J28" s="33">
        <v>0</v>
      </c>
      <c r="K28" s="3">
        <v>0</v>
      </c>
      <c r="L28" s="33">
        <v>0</v>
      </c>
      <c r="M28" s="33">
        <v>0</v>
      </c>
      <c r="N28" s="3">
        <v>0</v>
      </c>
      <c r="O28" s="33">
        <v>0</v>
      </c>
      <c r="P28" s="33">
        <v>0</v>
      </c>
      <c r="Q28" s="26" t="s">
        <v>48</v>
      </c>
    </row>
    <row r="29" spans="1:17" ht="14.1" customHeight="1">
      <c r="A29" s="4"/>
      <c r="B29" s="50"/>
      <c r="C29" s="16" t="s">
        <v>546</v>
      </c>
      <c r="D29" s="26" t="s">
        <v>50</v>
      </c>
      <c r="E29" s="3">
        <v>0</v>
      </c>
      <c r="F29" s="33">
        <v>0</v>
      </c>
      <c r="G29" s="33">
        <v>0</v>
      </c>
      <c r="H29" s="3">
        <v>0</v>
      </c>
      <c r="I29" s="33">
        <v>0</v>
      </c>
      <c r="J29" s="33">
        <v>0</v>
      </c>
      <c r="K29" s="3">
        <v>0</v>
      </c>
      <c r="L29" s="33">
        <v>0</v>
      </c>
      <c r="M29" s="33">
        <v>0</v>
      </c>
      <c r="N29" s="3">
        <v>0</v>
      </c>
      <c r="O29" s="33">
        <v>0</v>
      </c>
      <c r="P29" s="33">
        <v>0</v>
      </c>
      <c r="Q29" s="26" t="s">
        <v>50</v>
      </c>
    </row>
    <row r="30" spans="1:17" ht="14.1" customHeight="1">
      <c r="A30" s="4"/>
      <c r="B30" s="50"/>
      <c r="C30" s="16" t="s">
        <v>1059</v>
      </c>
      <c r="D30" s="26" t="s">
        <v>51</v>
      </c>
      <c r="E30" s="3">
        <v>0</v>
      </c>
      <c r="F30" s="33">
        <v>0</v>
      </c>
      <c r="G30" s="33">
        <v>0</v>
      </c>
      <c r="H30" s="3">
        <v>0</v>
      </c>
      <c r="I30" s="33">
        <v>0</v>
      </c>
      <c r="J30" s="33">
        <v>0</v>
      </c>
      <c r="K30" s="3">
        <v>0</v>
      </c>
      <c r="L30" s="33">
        <v>0</v>
      </c>
      <c r="M30" s="33">
        <v>0</v>
      </c>
      <c r="N30" s="3">
        <v>0</v>
      </c>
      <c r="O30" s="33">
        <v>0</v>
      </c>
      <c r="P30" s="33">
        <v>0</v>
      </c>
      <c r="Q30" s="26" t="s">
        <v>51</v>
      </c>
    </row>
    <row r="31" spans="1:17" ht="14.1" customHeight="1">
      <c r="A31" s="4"/>
      <c r="B31" s="50"/>
      <c r="C31" s="16" t="s">
        <v>617</v>
      </c>
      <c r="D31" s="26" t="s">
        <v>52</v>
      </c>
      <c r="E31" s="3">
        <v>0</v>
      </c>
      <c r="F31" s="33">
        <v>0</v>
      </c>
      <c r="G31" s="33">
        <v>0</v>
      </c>
      <c r="H31" s="3">
        <v>0</v>
      </c>
      <c r="I31" s="33">
        <v>0</v>
      </c>
      <c r="J31" s="33">
        <v>0</v>
      </c>
      <c r="K31" s="3">
        <v>0</v>
      </c>
      <c r="L31" s="33">
        <v>0</v>
      </c>
      <c r="M31" s="33">
        <v>0</v>
      </c>
      <c r="N31" s="3">
        <v>0</v>
      </c>
      <c r="O31" s="33">
        <v>0</v>
      </c>
      <c r="P31" s="33">
        <v>0</v>
      </c>
      <c r="Q31" s="26" t="s">
        <v>52</v>
      </c>
    </row>
    <row r="32" spans="1:17" ht="14.1" customHeight="1">
      <c r="A32" s="4"/>
      <c r="B32" s="50"/>
      <c r="C32" s="16" t="s">
        <v>956</v>
      </c>
      <c r="D32" s="26" t="s">
        <v>54</v>
      </c>
      <c r="E32" s="3">
        <v>0</v>
      </c>
      <c r="F32" s="33">
        <v>0</v>
      </c>
      <c r="G32" s="33">
        <v>0</v>
      </c>
      <c r="H32" s="3">
        <v>0</v>
      </c>
      <c r="I32" s="33">
        <v>0</v>
      </c>
      <c r="J32" s="33">
        <v>0</v>
      </c>
      <c r="K32" s="3">
        <v>0</v>
      </c>
      <c r="L32" s="33">
        <v>0</v>
      </c>
      <c r="M32" s="33">
        <v>0</v>
      </c>
      <c r="N32" s="3">
        <v>0</v>
      </c>
      <c r="O32" s="33">
        <v>0</v>
      </c>
      <c r="P32" s="33">
        <v>0</v>
      </c>
      <c r="Q32" s="26" t="s">
        <v>54</v>
      </c>
    </row>
    <row r="33" spans="1:17" ht="14.1" customHeight="1">
      <c r="A33" s="4"/>
      <c r="B33" s="51"/>
      <c r="C33" s="16" t="s">
        <v>1057</v>
      </c>
      <c r="D33" s="26" t="s">
        <v>55</v>
      </c>
      <c r="E33" s="3">
        <v>0</v>
      </c>
      <c r="F33" s="33">
        <v>0</v>
      </c>
      <c r="G33" s="33">
        <v>0</v>
      </c>
      <c r="H33" s="3">
        <v>0</v>
      </c>
      <c r="I33" s="33">
        <v>0</v>
      </c>
      <c r="J33" s="33">
        <v>0</v>
      </c>
      <c r="K33" s="3">
        <v>0</v>
      </c>
      <c r="L33" s="33">
        <v>0</v>
      </c>
      <c r="M33" s="33">
        <v>0</v>
      </c>
      <c r="N33" s="3">
        <v>0</v>
      </c>
      <c r="O33" s="33">
        <v>0</v>
      </c>
      <c r="P33" s="33">
        <v>0</v>
      </c>
      <c r="Q33" s="26" t="s">
        <v>55</v>
      </c>
    </row>
    <row r="34" spans="1:17" ht="14.1" customHeight="1">
      <c r="A34" s="4"/>
      <c r="B34" s="49" t="s">
        <v>1019</v>
      </c>
      <c r="C34" s="49"/>
      <c r="D34" s="27" t="s">
        <v>57</v>
      </c>
      <c r="E34" s="22">
        <v>180</v>
      </c>
      <c r="F34" s="34">
        <v>16000</v>
      </c>
      <c r="G34" s="34">
        <v>16000</v>
      </c>
      <c r="H34" s="22">
        <v>207</v>
      </c>
      <c r="I34" s="34">
        <v>7000</v>
      </c>
      <c r="J34" s="34">
        <v>7000</v>
      </c>
      <c r="K34" s="22">
        <v>180</v>
      </c>
      <c r="L34" s="34">
        <v>16000</v>
      </c>
      <c r="M34" s="34">
        <v>16000</v>
      </c>
      <c r="N34" s="22">
        <v>207</v>
      </c>
      <c r="O34" s="34">
        <v>7000</v>
      </c>
      <c r="P34" s="34">
        <v>7000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'@lists'!$A$36:$B$36</formula1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e3de33-9f11-4b1a-9b1a-7ce754e4bdda}">
  <sheetPr>
    <outlinePr summaryBelow="0" summaryRight="0"/>
  </sheetPr>
  <dimension ref="A1:N24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" customWidth="1"/>
    <col min="2" max="2" width="13.5714285714286" customWidth="1"/>
    <col min="3" max="3" width="30.2857142857143" customWidth="1"/>
    <col min="4" max="4" width="8.28571428571429" customWidth="1"/>
    <col min="5" max="13" width="16.2857142857143" customWidth="1"/>
    <col min="14" max="14" width="8.28571428571429" customWidth="1"/>
  </cols>
  <sheetData>
    <row r="1" spans="1:14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>
      <c r="A4" s="12"/>
      <c r="B4" s="17" t="s">
        <v>576</v>
      </c>
      <c r="C4" s="23" t="s">
        <v>46</v>
      </c>
      <c r="D4" s="45" t="str">
        <f>IF(C4&lt;&gt;"",VLOOKUP(C4,'@Entities3'!A2:B81,2,0),"")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>
      <c r="A8" s="14"/>
      <c r="B8" s="14" t="s">
        <v>970</v>
      </c>
      <c r="C8" s="21" t="s">
        <v>175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>
      <c r="A10" s="4"/>
      <c r="B10" s="58" t="s">
        <v>196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59"/>
    </row>
    <row r="11" spans="1:14" ht="15">
      <c r="A11" s="4"/>
      <c r="B11" s="1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>
      <c r="A12" s="4"/>
      <c r="B12" s="4"/>
      <c r="C12" s="4"/>
      <c r="D12" s="4"/>
      <c r="E12" s="54" t="s">
        <v>1279</v>
      </c>
      <c r="F12" s="55"/>
      <c r="G12" s="54"/>
      <c r="H12" s="54" t="s">
        <v>1201</v>
      </c>
      <c r="I12" s="55"/>
      <c r="J12" s="54"/>
      <c r="K12" s="54" t="s">
        <v>1270</v>
      </c>
      <c r="L12" s="55"/>
      <c r="M12" s="54"/>
      <c r="N12" s="4"/>
    </row>
    <row r="13" spans="1:14" ht="29.1" customHeight="1">
      <c r="A13" s="4"/>
      <c r="B13" s="4"/>
      <c r="C13" s="4"/>
      <c r="D13" s="4"/>
      <c r="E13" s="29" t="s">
        <v>1071</v>
      </c>
      <c r="F13" s="29" t="s">
        <v>1067</v>
      </c>
      <c r="G13" s="29" t="s">
        <v>1019</v>
      </c>
      <c r="H13" s="29" t="s">
        <v>1071</v>
      </c>
      <c r="I13" s="29" t="s">
        <v>1067</v>
      </c>
      <c r="J13" s="29" t="s">
        <v>1019</v>
      </c>
      <c r="K13" s="29" t="s">
        <v>1071</v>
      </c>
      <c r="L13" s="29" t="s">
        <v>1067</v>
      </c>
      <c r="M13" s="29" t="s">
        <v>1019</v>
      </c>
      <c r="N13" s="4"/>
    </row>
    <row r="14" spans="1:14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>
      <c r="A15" s="4"/>
      <c r="B15" s="51" t="s">
        <v>1281</v>
      </c>
      <c r="C15" s="51"/>
      <c r="D15" s="31" t="s">
        <v>26</v>
      </c>
      <c r="E15" s="36"/>
      <c r="F15" s="15"/>
      <c r="G15" s="38">
        <v>-8</v>
      </c>
      <c r="H15" s="36"/>
      <c r="I15" s="15"/>
      <c r="J15" s="38">
        <v>4.7999999999999998</v>
      </c>
      <c r="K15" s="36"/>
      <c r="L15" s="15"/>
      <c r="M15" s="38">
        <v>6.2000000000000002</v>
      </c>
      <c r="N15" s="31" t="s">
        <v>26</v>
      </c>
    </row>
    <row r="16" spans="1:14" ht="15">
      <c r="A16" s="4"/>
      <c r="B16" s="51" t="s">
        <v>1282</v>
      </c>
      <c r="C16" s="51"/>
      <c r="D16" s="31" t="s">
        <v>56</v>
      </c>
      <c r="E16" s="36"/>
      <c r="F16" s="15"/>
      <c r="G16" s="38">
        <v>-8</v>
      </c>
      <c r="H16" s="36"/>
      <c r="I16" s="15"/>
      <c r="J16" s="38">
        <v>4.7999999999999998</v>
      </c>
      <c r="K16" s="36"/>
      <c r="L16" s="15"/>
      <c r="M16" s="38">
        <v>6.2000000000000002</v>
      </c>
      <c r="N16" s="31" t="s">
        <v>56</v>
      </c>
    </row>
    <row r="17" spans="1:14" ht="15">
      <c r="A17" s="4"/>
      <c r="B17" s="51" t="s">
        <v>18</v>
      </c>
      <c r="C17" s="51"/>
      <c r="D17" s="31" t="s">
        <v>75</v>
      </c>
      <c r="E17" s="33">
        <v>108000</v>
      </c>
      <c r="F17" s="10">
        <v>0</v>
      </c>
      <c r="G17" s="10">
        <v>108000</v>
      </c>
      <c r="H17" s="33">
        <v>71000</v>
      </c>
      <c r="I17" s="10">
        <v>0</v>
      </c>
      <c r="J17" s="10">
        <v>71000</v>
      </c>
      <c r="K17" s="33">
        <v>67000</v>
      </c>
      <c r="L17" s="10">
        <v>0</v>
      </c>
      <c r="M17" s="10">
        <v>67000</v>
      </c>
      <c r="N17" s="31" t="s">
        <v>75</v>
      </c>
    </row>
    <row r="18" spans="1:14" ht="15">
      <c r="A18" s="4"/>
      <c r="B18" s="51" t="s">
        <v>17</v>
      </c>
      <c r="C18" s="51"/>
      <c r="D18" s="31" t="s">
        <v>89</v>
      </c>
      <c r="E18" s="33">
        <v>653000</v>
      </c>
      <c r="F18" s="10">
        <v>2000</v>
      </c>
      <c r="G18" s="10">
        <v>655000</v>
      </c>
      <c r="H18" s="33">
        <v>568000</v>
      </c>
      <c r="I18" s="10">
        <v>7000</v>
      </c>
      <c r="J18" s="10">
        <v>575000</v>
      </c>
      <c r="K18" s="33">
        <v>919000</v>
      </c>
      <c r="L18" s="10">
        <v>7000</v>
      </c>
      <c r="M18" s="10">
        <v>926000</v>
      </c>
      <c r="N18" s="31" t="s">
        <v>89</v>
      </c>
    </row>
    <row r="19" spans="1:14" ht="15">
      <c r="A19" s="4"/>
      <c r="B19" s="51" t="s">
        <v>21</v>
      </c>
      <c r="C19" s="51"/>
      <c r="D19" s="31" t="s">
        <v>97</v>
      </c>
      <c r="E19" s="33">
        <v>792000</v>
      </c>
      <c r="F19" s="10">
        <v>0</v>
      </c>
      <c r="G19" s="10">
        <v>792000</v>
      </c>
      <c r="H19" s="33">
        <v>68000</v>
      </c>
      <c r="I19" s="10">
        <v>0</v>
      </c>
      <c r="J19" s="10">
        <v>68000</v>
      </c>
      <c r="K19" s="33">
        <v>86000</v>
      </c>
      <c r="L19" s="10">
        <v>0</v>
      </c>
      <c r="M19" s="10">
        <v>86000</v>
      </c>
      <c r="N19" s="31" t="s">
        <v>97</v>
      </c>
    </row>
    <row r="20" spans="1:14" ht="15">
      <c r="A20" s="4"/>
      <c r="B20" s="51" t="s">
        <v>19</v>
      </c>
      <c r="C20" s="51"/>
      <c r="D20" s="31" t="s">
        <v>102</v>
      </c>
      <c r="E20" s="33">
        <v>54000</v>
      </c>
      <c r="F20" s="10">
        <v>0</v>
      </c>
      <c r="G20" s="10">
        <v>54000</v>
      </c>
      <c r="H20" s="33">
        <v>33000</v>
      </c>
      <c r="I20" s="10">
        <v>0</v>
      </c>
      <c r="J20" s="10">
        <v>33000</v>
      </c>
      <c r="K20" s="33">
        <v>34000</v>
      </c>
      <c r="L20" s="10">
        <v>0</v>
      </c>
      <c r="M20" s="10">
        <v>34000</v>
      </c>
      <c r="N20" s="31" t="s">
        <v>102</v>
      </c>
    </row>
    <row r="21" spans="1:14" ht="15">
      <c r="A21" s="4"/>
      <c r="B21" s="51" t="s">
        <v>20</v>
      </c>
      <c r="C21" s="51"/>
      <c r="D21" s="31" t="s">
        <v>204</v>
      </c>
      <c r="E21" s="33">
        <v>0</v>
      </c>
      <c r="F21" s="10">
        <v>0</v>
      </c>
      <c r="G21" s="10">
        <v>0</v>
      </c>
      <c r="H21" s="33">
        <v>0</v>
      </c>
      <c r="I21" s="10">
        <v>0</v>
      </c>
      <c r="J21" s="10">
        <v>0</v>
      </c>
      <c r="K21" s="33"/>
      <c r="L21" s="10"/>
      <c r="M21" s="10"/>
      <c r="N21" s="31" t="s">
        <v>204</v>
      </c>
    </row>
    <row r="22" spans="1:14" ht="15">
      <c r="A22" s="4"/>
      <c r="B22" s="51" t="s">
        <v>869</v>
      </c>
      <c r="C22" s="51"/>
      <c r="D22" s="31" t="s">
        <v>205</v>
      </c>
      <c r="E22" s="33">
        <v>0</v>
      </c>
      <c r="F22" s="10">
        <v>0</v>
      </c>
      <c r="G22" s="10">
        <v>0</v>
      </c>
      <c r="H22" s="33">
        <v>0</v>
      </c>
      <c r="I22" s="10">
        <v>0</v>
      </c>
      <c r="J22" s="10">
        <v>0</v>
      </c>
      <c r="K22" s="33">
        <v>0</v>
      </c>
      <c r="L22" s="10">
        <v>0</v>
      </c>
      <c r="M22" s="10">
        <v>0</v>
      </c>
      <c r="N22" s="31" t="s">
        <v>205</v>
      </c>
    </row>
    <row r="23" spans="1:14" ht="15">
      <c r="A23" s="4"/>
      <c r="B23" s="51" t="s">
        <v>1132</v>
      </c>
      <c r="C23" s="51"/>
      <c r="D23" s="31" t="s">
        <v>233</v>
      </c>
      <c r="E23" s="33">
        <v>1607000</v>
      </c>
      <c r="F23" s="10">
        <v>2000</v>
      </c>
      <c r="G23" s="10">
        <v>1609000</v>
      </c>
      <c r="H23" s="33">
        <v>740000</v>
      </c>
      <c r="I23" s="10">
        <v>7000</v>
      </c>
      <c r="J23" s="10">
        <v>747000</v>
      </c>
      <c r="K23" s="33">
        <v>1106000</v>
      </c>
      <c r="L23" s="10">
        <v>7000</v>
      </c>
      <c r="M23" s="10">
        <v>1113000</v>
      </c>
      <c r="N23" s="31" t="s">
        <v>233</v>
      </c>
    </row>
    <row r="24" spans="1:14" ht="15">
      <c r="A24" s="4"/>
      <c r="B24" s="11"/>
      <c r="C24" s="11" t="s">
        <v>921</v>
      </c>
      <c r="D24" s="18" t="s">
        <v>27</v>
      </c>
      <c r="E24" s="34">
        <v>0</v>
      </c>
      <c r="F24" s="37"/>
      <c r="G24" s="37">
        <v>0</v>
      </c>
      <c r="H24" s="34">
        <v>0</v>
      </c>
      <c r="I24" s="37">
        <v>0</v>
      </c>
      <c r="J24" s="37">
        <v>0</v>
      </c>
      <c r="K24" s="34"/>
      <c r="L24" s="37"/>
      <c r="M24" s="37"/>
      <c r="N24" s="18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dataValidations count="1">
    <dataValidation type="list" allowBlank="1" showInputMessage="1" showErrorMessage="1" sqref="C8">
      <formula1>'@lists'!$A$5:$B$5</formula1>
    </dataValidation>
  </dataValidations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2bdba7-9cc6-4c92-bcdd-62917fffc6f6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4d9ab3-5fe3-48f6-8eab-f7eba178a510}">
  <sheetPr>
    <outlinePr summaryBelow="0" summaryRight="0"/>
  </sheetPr>
  <dimension ref="A1:M34"/>
  <sheetViews>
    <sheetView workbookViewId="0" topLeftCell="A1"/>
  </sheetViews>
  <sheetFormatPr defaultColWidth="11.4242857142857" defaultRowHeight="12.75"/>
  <cols>
    <col min="1" max="1" width="2.85714285714286" customWidth="1"/>
    <col min="2" max="2" width="9.42857142857143" customWidth="1"/>
    <col min="3" max="3" width="27.5714285714286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576</v>
      </c>
      <c r="C4" s="23" t="s">
        <v>46</v>
      </c>
      <c r="D4" s="45" t="str">
        <f>IF(C4&lt;&gt;"",VLOOKUP(C4,'@Entities35'!A2:B81,2,0),"")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970</v>
      </c>
      <c r="C8" s="21" t="s">
        <v>171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" customHeight="1">
      <c r="A10" s="4"/>
      <c r="B10" s="47" t="s">
        <v>172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</row>
    <row r="11" spans="1:13" ht="14.1" customHeight="1">
      <c r="A11" s="4"/>
      <c r="B11" s="20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4" t="s">
        <v>1279</v>
      </c>
      <c r="F12" s="54"/>
      <c r="G12" s="54" t="s">
        <v>1201</v>
      </c>
      <c r="H12" s="54"/>
      <c r="I12" s="54" t="s">
        <v>979</v>
      </c>
      <c r="J12" s="54"/>
      <c r="K12" s="54" t="s">
        <v>980</v>
      </c>
      <c r="L12" s="54"/>
      <c r="M12" s="4"/>
    </row>
    <row r="13" spans="1:13" ht="14.1" customHeight="1">
      <c r="A13" s="4"/>
      <c r="B13" s="4"/>
      <c r="C13" s="4"/>
      <c r="D13" s="4"/>
      <c r="E13" s="29" t="s">
        <v>963</v>
      </c>
      <c r="F13" s="29" t="s">
        <v>846</v>
      </c>
      <c r="G13" s="29" t="s">
        <v>963</v>
      </c>
      <c r="H13" s="29" t="s">
        <v>846</v>
      </c>
      <c r="I13" s="29" t="s">
        <v>963</v>
      </c>
      <c r="J13" s="29" t="s">
        <v>846</v>
      </c>
      <c r="K13" s="29" t="s">
        <v>963</v>
      </c>
      <c r="L13" s="29" t="s">
        <v>846</v>
      </c>
      <c r="M13" s="4"/>
    </row>
    <row r="14" spans="1:13" ht="12.95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4.1" customHeight="1">
      <c r="A15" s="4"/>
      <c r="B15" s="49" t="s">
        <v>1188</v>
      </c>
      <c r="C15" s="16" t="s">
        <v>569</v>
      </c>
      <c r="D15" s="26" t="s">
        <v>26</v>
      </c>
      <c r="E15" s="3">
        <v>1</v>
      </c>
      <c r="F15" s="33">
        <v>0</v>
      </c>
      <c r="G15" s="3">
        <v>2</v>
      </c>
      <c r="H15" s="33">
        <v>0</v>
      </c>
      <c r="I15" s="3">
        <v>1</v>
      </c>
      <c r="J15" s="33">
        <v>0</v>
      </c>
      <c r="K15" s="3">
        <v>2</v>
      </c>
      <c r="L15" s="33">
        <v>0</v>
      </c>
      <c r="M15" s="26" t="s">
        <v>26</v>
      </c>
    </row>
    <row r="16" spans="1:13" ht="14.1" customHeight="1">
      <c r="A16" s="4"/>
      <c r="B16" s="50"/>
      <c r="C16" s="16" t="s">
        <v>570</v>
      </c>
      <c r="D16" s="26" t="s">
        <v>56</v>
      </c>
      <c r="E16" s="3">
        <v>0</v>
      </c>
      <c r="F16" s="33">
        <v>0</v>
      </c>
      <c r="G16" s="3">
        <v>0</v>
      </c>
      <c r="H16" s="33">
        <v>0</v>
      </c>
      <c r="I16" s="3">
        <v>0</v>
      </c>
      <c r="J16" s="33">
        <v>0</v>
      </c>
      <c r="K16" s="3">
        <v>0</v>
      </c>
      <c r="L16" s="33">
        <v>0</v>
      </c>
      <c r="M16" s="26" t="s">
        <v>56</v>
      </c>
    </row>
    <row r="17" spans="1:13" ht="14.1" customHeight="1">
      <c r="A17" s="4"/>
      <c r="B17" s="50"/>
      <c r="C17" s="16" t="s">
        <v>1258</v>
      </c>
      <c r="D17" s="26" t="s">
        <v>75</v>
      </c>
      <c r="E17" s="3">
        <v>0</v>
      </c>
      <c r="F17" s="33">
        <v>0</v>
      </c>
      <c r="G17" s="3">
        <v>0</v>
      </c>
      <c r="H17" s="33">
        <v>0</v>
      </c>
      <c r="I17" s="3">
        <v>0</v>
      </c>
      <c r="J17" s="33">
        <v>0</v>
      </c>
      <c r="K17" s="3">
        <v>0</v>
      </c>
      <c r="L17" s="33">
        <v>0</v>
      </c>
      <c r="M17" s="26" t="s">
        <v>75</v>
      </c>
    </row>
    <row r="18" spans="1:13" ht="14.1" customHeight="1">
      <c r="A18" s="4"/>
      <c r="B18" s="50"/>
      <c r="C18" s="16" t="s">
        <v>968</v>
      </c>
      <c r="D18" s="26" t="s">
        <v>89</v>
      </c>
      <c r="E18" s="3">
        <v>3</v>
      </c>
      <c r="F18" s="33">
        <v>0</v>
      </c>
      <c r="G18" s="3">
        <v>9</v>
      </c>
      <c r="H18" s="33">
        <v>1000</v>
      </c>
      <c r="I18" s="3">
        <v>3</v>
      </c>
      <c r="J18" s="33">
        <v>0</v>
      </c>
      <c r="K18" s="3">
        <v>9</v>
      </c>
      <c r="L18" s="33">
        <v>1000</v>
      </c>
      <c r="M18" s="26" t="s">
        <v>89</v>
      </c>
    </row>
    <row r="19" spans="1:13" ht="14.1" customHeight="1">
      <c r="A19" s="4"/>
      <c r="B19" s="50"/>
      <c r="C19" s="16" t="s">
        <v>1042</v>
      </c>
      <c r="D19" s="26" t="s">
        <v>97</v>
      </c>
      <c r="E19" s="3">
        <v>4</v>
      </c>
      <c r="F19" s="33">
        <v>0</v>
      </c>
      <c r="G19" s="3">
        <v>11</v>
      </c>
      <c r="H19" s="33">
        <v>1000</v>
      </c>
      <c r="I19" s="3">
        <v>4</v>
      </c>
      <c r="J19" s="33">
        <v>0</v>
      </c>
      <c r="K19" s="3">
        <v>11</v>
      </c>
      <c r="L19" s="33">
        <v>1000</v>
      </c>
      <c r="M19" s="26" t="s">
        <v>97</v>
      </c>
    </row>
    <row r="20" spans="1:13" ht="14.1" customHeight="1">
      <c r="A20" s="4"/>
      <c r="B20" s="50"/>
      <c r="C20" s="16" t="s">
        <v>548</v>
      </c>
      <c r="D20" s="26" t="s">
        <v>102</v>
      </c>
      <c r="E20" s="3">
        <v>0</v>
      </c>
      <c r="F20" s="33">
        <v>0</v>
      </c>
      <c r="G20" s="3">
        <v>0</v>
      </c>
      <c r="H20" s="33">
        <v>0</v>
      </c>
      <c r="I20" s="3">
        <v>0</v>
      </c>
      <c r="J20" s="33">
        <v>0</v>
      </c>
      <c r="K20" s="3">
        <v>0</v>
      </c>
      <c r="L20" s="33">
        <v>0</v>
      </c>
      <c r="M20" s="26" t="s">
        <v>102</v>
      </c>
    </row>
    <row r="21" spans="1:13" ht="14.1" customHeight="1">
      <c r="A21" s="4"/>
      <c r="B21" s="50"/>
      <c r="C21" s="16" t="s">
        <v>547</v>
      </c>
      <c r="D21" s="26" t="s">
        <v>204</v>
      </c>
      <c r="E21" s="3">
        <v>44</v>
      </c>
      <c r="F21" s="33">
        <v>0</v>
      </c>
      <c r="G21" s="3">
        <v>82</v>
      </c>
      <c r="H21" s="33">
        <v>1000</v>
      </c>
      <c r="I21" s="3">
        <v>44</v>
      </c>
      <c r="J21" s="33">
        <v>0</v>
      </c>
      <c r="K21" s="3">
        <v>82</v>
      </c>
      <c r="L21" s="33">
        <v>1000</v>
      </c>
      <c r="M21" s="26" t="s">
        <v>204</v>
      </c>
    </row>
    <row r="22" spans="1:13" ht="14.1" customHeight="1">
      <c r="A22" s="4"/>
      <c r="B22" s="50"/>
      <c r="C22" s="16" t="s">
        <v>1060</v>
      </c>
      <c r="D22" s="26" t="s">
        <v>205</v>
      </c>
      <c r="E22" s="3">
        <v>48</v>
      </c>
      <c r="F22" s="33">
        <v>0</v>
      </c>
      <c r="G22" s="3">
        <v>93</v>
      </c>
      <c r="H22" s="33">
        <v>2000</v>
      </c>
      <c r="I22" s="3">
        <v>48</v>
      </c>
      <c r="J22" s="33">
        <v>0</v>
      </c>
      <c r="K22" s="3">
        <v>93</v>
      </c>
      <c r="L22" s="33">
        <v>2000</v>
      </c>
      <c r="M22" s="26" t="s">
        <v>205</v>
      </c>
    </row>
    <row r="23" spans="1:13" ht="14.1" customHeight="1">
      <c r="A23" s="4"/>
      <c r="B23" s="50"/>
      <c r="C23" s="16" t="s">
        <v>618</v>
      </c>
      <c r="D23" s="26" t="s">
        <v>233</v>
      </c>
      <c r="E23" s="3">
        <v>0</v>
      </c>
      <c r="F23" s="33">
        <v>0</v>
      </c>
      <c r="G23" s="3">
        <v>0</v>
      </c>
      <c r="H23" s="33">
        <v>0</v>
      </c>
      <c r="I23" s="3">
        <v>0</v>
      </c>
      <c r="J23" s="33">
        <v>0</v>
      </c>
      <c r="K23" s="3">
        <v>0</v>
      </c>
      <c r="L23" s="33">
        <v>0</v>
      </c>
      <c r="M23" s="26" t="s">
        <v>233</v>
      </c>
    </row>
    <row r="24" spans="1:13" ht="14.1" customHeight="1">
      <c r="A24" s="4"/>
      <c r="B24" s="50"/>
      <c r="C24" s="16" t="s">
        <v>959</v>
      </c>
      <c r="D24" s="26" t="s">
        <v>27</v>
      </c>
      <c r="E24" s="3">
        <v>0</v>
      </c>
      <c r="F24" s="33">
        <v>0</v>
      </c>
      <c r="G24" s="3">
        <v>0</v>
      </c>
      <c r="H24" s="33">
        <v>0</v>
      </c>
      <c r="I24" s="3">
        <v>0</v>
      </c>
      <c r="J24" s="33">
        <v>0</v>
      </c>
      <c r="K24" s="3">
        <v>0</v>
      </c>
      <c r="L24" s="33">
        <v>0</v>
      </c>
      <c r="M24" s="26" t="s">
        <v>27</v>
      </c>
    </row>
    <row r="25" spans="1:13" ht="14.1" customHeight="1">
      <c r="A25" s="4"/>
      <c r="B25" s="51"/>
      <c r="C25" s="16" t="s">
        <v>1058</v>
      </c>
      <c r="D25" s="26" t="s">
        <v>34</v>
      </c>
      <c r="E25" s="3">
        <v>48</v>
      </c>
      <c r="F25" s="33">
        <v>0</v>
      </c>
      <c r="G25" s="3">
        <v>93</v>
      </c>
      <c r="H25" s="33">
        <v>2000</v>
      </c>
      <c r="I25" s="3">
        <v>48</v>
      </c>
      <c r="J25" s="33">
        <v>0</v>
      </c>
      <c r="K25" s="3">
        <v>93</v>
      </c>
      <c r="L25" s="33">
        <v>2000</v>
      </c>
      <c r="M25" s="26" t="s">
        <v>34</v>
      </c>
    </row>
    <row r="26" spans="1:13" ht="14.1" customHeight="1">
      <c r="A26" s="4"/>
      <c r="B26" s="49" t="s">
        <v>1187</v>
      </c>
      <c r="C26" s="16" t="s">
        <v>569</v>
      </c>
      <c r="D26" s="26" t="s">
        <v>38</v>
      </c>
      <c r="E26" s="3">
        <v>0</v>
      </c>
      <c r="F26" s="33">
        <v>0</v>
      </c>
      <c r="G26" s="3">
        <v>0</v>
      </c>
      <c r="H26" s="33">
        <v>0</v>
      </c>
      <c r="I26" s="3">
        <v>0</v>
      </c>
      <c r="J26" s="33">
        <v>0</v>
      </c>
      <c r="K26" s="3">
        <v>0</v>
      </c>
      <c r="L26" s="33">
        <v>0</v>
      </c>
      <c r="M26" s="26" t="s">
        <v>38</v>
      </c>
    </row>
    <row r="27" spans="1:13" ht="14.1" customHeight="1">
      <c r="A27" s="4"/>
      <c r="B27" s="50"/>
      <c r="C27" s="16" t="s">
        <v>968</v>
      </c>
      <c r="D27" s="26" t="s">
        <v>45</v>
      </c>
      <c r="E27" s="3">
        <v>0</v>
      </c>
      <c r="F27" s="33">
        <v>0</v>
      </c>
      <c r="G27" s="3">
        <v>0</v>
      </c>
      <c r="H27" s="33">
        <v>0</v>
      </c>
      <c r="I27" s="3">
        <v>0</v>
      </c>
      <c r="J27" s="33">
        <v>0</v>
      </c>
      <c r="K27" s="3">
        <v>0</v>
      </c>
      <c r="L27" s="33">
        <v>0</v>
      </c>
      <c r="M27" s="26" t="s">
        <v>45</v>
      </c>
    </row>
    <row r="28" spans="1:13" ht="14.1" customHeight="1">
      <c r="A28" s="4"/>
      <c r="B28" s="50"/>
      <c r="C28" s="16" t="s">
        <v>1042</v>
      </c>
      <c r="D28" s="26" t="s">
        <v>48</v>
      </c>
      <c r="E28" s="3">
        <v>0</v>
      </c>
      <c r="F28" s="33">
        <v>0</v>
      </c>
      <c r="G28" s="3">
        <v>0</v>
      </c>
      <c r="H28" s="33">
        <v>0</v>
      </c>
      <c r="I28" s="3">
        <v>0</v>
      </c>
      <c r="J28" s="33">
        <v>0</v>
      </c>
      <c r="K28" s="3">
        <v>0</v>
      </c>
      <c r="L28" s="33">
        <v>0</v>
      </c>
      <c r="M28" s="26" t="s">
        <v>48</v>
      </c>
    </row>
    <row r="29" spans="1:13" ht="14.1" customHeight="1">
      <c r="A29" s="4"/>
      <c r="B29" s="50"/>
      <c r="C29" s="16" t="s">
        <v>546</v>
      </c>
      <c r="D29" s="26" t="s">
        <v>50</v>
      </c>
      <c r="E29" s="3">
        <v>0</v>
      </c>
      <c r="F29" s="33">
        <v>0</v>
      </c>
      <c r="G29" s="3">
        <v>0</v>
      </c>
      <c r="H29" s="33">
        <v>0</v>
      </c>
      <c r="I29" s="3">
        <v>0</v>
      </c>
      <c r="J29" s="33">
        <v>0</v>
      </c>
      <c r="K29" s="3">
        <v>0</v>
      </c>
      <c r="L29" s="33">
        <v>0</v>
      </c>
      <c r="M29" s="26" t="s">
        <v>50</v>
      </c>
    </row>
    <row r="30" spans="1:13" ht="14.1" customHeight="1">
      <c r="A30" s="4"/>
      <c r="B30" s="50"/>
      <c r="C30" s="16" t="s">
        <v>1059</v>
      </c>
      <c r="D30" s="26" t="s">
        <v>51</v>
      </c>
      <c r="E30" s="3">
        <v>0</v>
      </c>
      <c r="F30" s="33">
        <v>0</v>
      </c>
      <c r="G30" s="3">
        <v>0</v>
      </c>
      <c r="H30" s="33">
        <v>0</v>
      </c>
      <c r="I30" s="3">
        <v>0</v>
      </c>
      <c r="J30" s="33">
        <v>0</v>
      </c>
      <c r="K30" s="3">
        <v>0</v>
      </c>
      <c r="L30" s="33">
        <v>0</v>
      </c>
      <c r="M30" s="26" t="s">
        <v>51</v>
      </c>
    </row>
    <row r="31" spans="1:13" ht="14.1" customHeight="1">
      <c r="A31" s="4"/>
      <c r="B31" s="50"/>
      <c r="C31" s="16" t="s">
        <v>617</v>
      </c>
      <c r="D31" s="26" t="s">
        <v>52</v>
      </c>
      <c r="E31" s="3">
        <v>0</v>
      </c>
      <c r="F31" s="33">
        <v>0</v>
      </c>
      <c r="G31" s="3">
        <v>0</v>
      </c>
      <c r="H31" s="33">
        <v>0</v>
      </c>
      <c r="I31" s="3">
        <v>0</v>
      </c>
      <c r="J31" s="33">
        <v>0</v>
      </c>
      <c r="K31" s="3">
        <v>0</v>
      </c>
      <c r="L31" s="33">
        <v>0</v>
      </c>
      <c r="M31" s="26" t="s">
        <v>52</v>
      </c>
    </row>
    <row r="32" spans="1:13" ht="14.1" customHeight="1">
      <c r="A32" s="4"/>
      <c r="B32" s="50"/>
      <c r="C32" s="16" t="s">
        <v>956</v>
      </c>
      <c r="D32" s="26" t="s">
        <v>54</v>
      </c>
      <c r="E32" s="3">
        <v>0</v>
      </c>
      <c r="F32" s="33">
        <v>0</v>
      </c>
      <c r="G32" s="3">
        <v>0</v>
      </c>
      <c r="H32" s="33">
        <v>0</v>
      </c>
      <c r="I32" s="3">
        <v>0</v>
      </c>
      <c r="J32" s="33">
        <v>0</v>
      </c>
      <c r="K32" s="3">
        <v>0</v>
      </c>
      <c r="L32" s="33">
        <v>0</v>
      </c>
      <c r="M32" s="26" t="s">
        <v>54</v>
      </c>
    </row>
    <row r="33" spans="1:13" ht="14.1" customHeight="1">
      <c r="A33" s="4"/>
      <c r="B33" s="51"/>
      <c r="C33" s="16" t="s">
        <v>1057</v>
      </c>
      <c r="D33" s="26" t="s">
        <v>55</v>
      </c>
      <c r="E33" s="3">
        <v>0</v>
      </c>
      <c r="F33" s="33">
        <v>0</v>
      </c>
      <c r="G33" s="3">
        <v>0</v>
      </c>
      <c r="H33" s="33">
        <v>0</v>
      </c>
      <c r="I33" s="3">
        <v>0</v>
      </c>
      <c r="J33" s="33">
        <v>0</v>
      </c>
      <c r="K33" s="3">
        <v>0</v>
      </c>
      <c r="L33" s="33">
        <v>0</v>
      </c>
      <c r="M33" s="26" t="s">
        <v>55</v>
      </c>
    </row>
    <row r="34" spans="1:13" ht="14.1" customHeight="1">
      <c r="A34" s="4"/>
      <c r="B34" s="49" t="s">
        <v>1019</v>
      </c>
      <c r="C34" s="49"/>
      <c r="D34" s="27" t="s">
        <v>57</v>
      </c>
      <c r="E34" s="22">
        <v>48</v>
      </c>
      <c r="F34" s="34">
        <v>0</v>
      </c>
      <c r="G34" s="22">
        <v>93</v>
      </c>
      <c r="H34" s="34">
        <v>2000</v>
      </c>
      <c r="I34" s="22">
        <v>48</v>
      </c>
      <c r="J34" s="34">
        <v>0</v>
      </c>
      <c r="K34" s="22">
        <v>93</v>
      </c>
      <c r="L34" s="34">
        <v>2000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'@lists'!$A$37:$B$37</formula1>
    </dataValidation>
  </dataValidations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8223a2-2b44-417d-9874-45d113826bcf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15c918a-5cf3-4ca6-a17f-79ac5785b457}">
  <sheetPr>
    <outlinePr summaryBelow="0" summaryRight="0"/>
  </sheetPr>
  <dimension ref="A1:M19"/>
  <sheetViews>
    <sheetView workbookViewId="0" topLeftCell="A1"/>
  </sheetViews>
  <sheetFormatPr defaultColWidth="11.4242857142857" defaultRowHeight="12.75"/>
  <cols>
    <col min="1" max="1" width="2.85714285714286" customWidth="1"/>
    <col min="2" max="2" width="12.2857142857143" customWidth="1"/>
    <col min="3" max="3" width="20.1428571428571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576</v>
      </c>
      <c r="C4" s="23" t="s">
        <v>46</v>
      </c>
      <c r="D4" s="45" t="str">
        <f>IF(C4&lt;&gt;"",VLOOKUP(C4,'@Entities36'!A2:B81,2,0),"")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970</v>
      </c>
      <c r="C8" s="21" t="s">
        <v>173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" customHeight="1">
      <c r="A10" s="4"/>
      <c r="B10" s="58" t="s">
        <v>174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</row>
    <row r="11" spans="1:13" ht="14.1" customHeight="1">
      <c r="A11" s="4"/>
      <c r="B11" s="20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4" t="s">
        <v>979</v>
      </c>
      <c r="F12" s="55"/>
      <c r="G12" s="55"/>
      <c r="H12" s="54"/>
      <c r="I12" s="54" t="s">
        <v>1270</v>
      </c>
      <c r="J12" s="55"/>
      <c r="K12" s="55"/>
      <c r="L12" s="54"/>
      <c r="M12" s="4"/>
    </row>
    <row r="13" spans="1:13" ht="14.1" customHeight="1">
      <c r="A13" s="4"/>
      <c r="B13" s="4"/>
      <c r="C13" s="4"/>
      <c r="D13" s="4"/>
      <c r="E13" s="54" t="s">
        <v>841</v>
      </c>
      <c r="F13" s="55"/>
      <c r="G13" s="54"/>
      <c r="H13" s="54" t="s">
        <v>1069</v>
      </c>
      <c r="I13" s="54" t="s">
        <v>841</v>
      </c>
      <c r="J13" s="55"/>
      <c r="K13" s="54"/>
      <c r="L13" s="54" t="s">
        <v>1069</v>
      </c>
      <c r="M13" s="4"/>
    </row>
    <row r="14" spans="1:13" ht="14.1" customHeight="1">
      <c r="A14" s="4"/>
      <c r="B14" s="4"/>
      <c r="C14" s="4"/>
      <c r="D14" s="4"/>
      <c r="E14" s="29" t="s">
        <v>1083</v>
      </c>
      <c r="F14" s="29" t="s">
        <v>15</v>
      </c>
      <c r="G14" s="29" t="s">
        <v>16</v>
      </c>
      <c r="H14" s="54"/>
      <c r="I14" s="29" t="s">
        <v>1083</v>
      </c>
      <c r="J14" s="29" t="s">
        <v>15</v>
      </c>
      <c r="K14" s="29" t="s">
        <v>16</v>
      </c>
      <c r="L14" s="54"/>
      <c r="M14" s="4"/>
    </row>
    <row r="15" spans="1:13" ht="12.95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4.1" customHeight="1">
      <c r="A16" s="4"/>
      <c r="B16" s="51" t="s">
        <v>1253</v>
      </c>
      <c r="C16" s="16" t="s">
        <v>1256</v>
      </c>
      <c r="D16" s="26" t="s">
        <v>26</v>
      </c>
      <c r="E16" s="33">
        <v>8261000</v>
      </c>
      <c r="F16" s="33">
        <v>189000</v>
      </c>
      <c r="G16" s="33">
        <v>4606000</v>
      </c>
      <c r="H16" s="33">
        <v>398000</v>
      </c>
      <c r="I16" s="33">
        <v>8252000</v>
      </c>
      <c r="J16" s="33">
        <v>212000</v>
      </c>
      <c r="K16" s="33">
        <v>4598000</v>
      </c>
      <c r="L16" s="33">
        <v>459000</v>
      </c>
      <c r="M16" s="26" t="s">
        <v>26</v>
      </c>
    </row>
    <row r="17" spans="1:13" ht="14.1" customHeight="1">
      <c r="A17" s="4"/>
      <c r="B17" s="51"/>
      <c r="C17" s="16" t="s">
        <v>973</v>
      </c>
      <c r="D17" s="26" t="s">
        <v>56</v>
      </c>
      <c r="E17" s="33">
        <v>1730000</v>
      </c>
      <c r="F17" s="33">
        <v>40000</v>
      </c>
      <c r="G17" s="33">
        <v>1080000</v>
      </c>
      <c r="H17" s="33">
        <v>247000</v>
      </c>
      <c r="I17" s="33">
        <v>1680000</v>
      </c>
      <c r="J17" s="33">
        <v>36000</v>
      </c>
      <c r="K17" s="33">
        <v>1057000</v>
      </c>
      <c r="L17" s="33">
        <v>243000</v>
      </c>
      <c r="M17" s="26" t="s">
        <v>56</v>
      </c>
    </row>
    <row r="18" spans="1:13" ht="14.1" customHeight="1">
      <c r="A18" s="4"/>
      <c r="B18" s="51" t="s">
        <v>1252</v>
      </c>
      <c r="C18" s="51"/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26" t="s">
        <v>75</v>
      </c>
    </row>
    <row r="19" spans="1:13" ht="14.1" customHeight="1">
      <c r="A19" s="4"/>
      <c r="B19" s="49" t="s">
        <v>1084</v>
      </c>
      <c r="C19" s="49"/>
      <c r="D19" s="27" t="s">
        <v>89</v>
      </c>
      <c r="E19" s="34">
        <v>9991000</v>
      </c>
      <c r="F19" s="34">
        <v>229000</v>
      </c>
      <c r="G19" s="34">
        <v>5686000</v>
      </c>
      <c r="H19" s="34">
        <v>645000</v>
      </c>
      <c r="I19" s="34">
        <v>9932000</v>
      </c>
      <c r="J19" s="34">
        <v>248000</v>
      </c>
      <c r="K19" s="34">
        <v>5655000</v>
      </c>
      <c r="L19" s="34">
        <v>702000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dataValidations count="1">
    <dataValidation type="list" allowBlank="1" showInputMessage="1" showErrorMessage="1" sqref="C8">
      <formula1>'@lists'!$A$38:$B$38</formula1>
    </dataValidation>
  </dataValidations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2fdf0d-65b6-46e2-96aa-04e244747780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e1b633d-a46a-46ae-9436-d16fe048fe8b}">
  <sheetPr>
    <outlinePr summaryBelow="0" summaryRight="0"/>
  </sheetPr>
  <dimension ref="A1:K25"/>
  <sheetViews>
    <sheetView workbookViewId="0" topLeftCell="A1"/>
  </sheetViews>
  <sheetFormatPr defaultColWidth="11.4242857142857" defaultRowHeight="12.75"/>
  <cols>
    <col min="1" max="1" width="2.85714285714286" customWidth="1"/>
    <col min="2" max="2" width="21.5714285714286" customWidth="1"/>
    <col min="3" max="3" width="33.7142857142857" customWidth="1"/>
    <col min="4" max="4" width="8.28571428571429" customWidth="1"/>
    <col min="5" max="10" width="16.2857142857143" customWidth="1"/>
    <col min="11" max="11" width="8.28571428571429" customWidth="1"/>
  </cols>
  <sheetData>
    <row r="1" spans="1:11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576</v>
      </c>
      <c r="C4" s="23" t="s">
        <v>46</v>
      </c>
      <c r="D4" s="45" t="str">
        <f>IF(C4&lt;&gt;"",VLOOKUP(C4,'@Entities37'!A2:B81,2,0),"")</f>
        <v>בנק אגוד לישראל בעמ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970</v>
      </c>
      <c r="C8" s="21" t="s">
        <v>176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47" t="s">
        <v>177</v>
      </c>
      <c r="C10" s="43"/>
      <c r="D10" s="43"/>
      <c r="E10" s="43"/>
      <c r="F10" s="43"/>
      <c r="G10" s="43"/>
      <c r="H10" s="61"/>
      <c r="I10" s="4"/>
      <c r="J10" s="4"/>
      <c r="K10" s="4"/>
    </row>
    <row r="11" spans="1:11" ht="14.1" customHeight="1">
      <c r="A11" s="4"/>
      <c r="B11" s="20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54" t="s">
        <v>1279</v>
      </c>
      <c r="F12" s="54"/>
      <c r="G12" s="54" t="s">
        <v>1201</v>
      </c>
      <c r="H12" s="54"/>
      <c r="I12" s="54" t="s">
        <v>1270</v>
      </c>
      <c r="J12" s="54"/>
      <c r="K12" s="4"/>
    </row>
    <row r="13" spans="1:11" ht="14.1" customHeight="1">
      <c r="A13" s="4"/>
      <c r="B13" s="4"/>
      <c r="C13" s="4"/>
      <c r="D13" s="4"/>
      <c r="E13" s="54" t="s">
        <v>877</v>
      </c>
      <c r="F13" s="54"/>
      <c r="G13" s="54" t="s">
        <v>877</v>
      </c>
      <c r="H13" s="54"/>
      <c r="I13" s="54" t="s">
        <v>877</v>
      </c>
      <c r="J13" s="54"/>
      <c r="K13" s="4"/>
    </row>
    <row r="14" spans="1:11" ht="14.1" customHeight="1">
      <c r="A14" s="4"/>
      <c r="B14" s="4"/>
      <c r="C14" s="4"/>
      <c r="D14" s="4"/>
      <c r="E14" s="29" t="s">
        <v>822</v>
      </c>
      <c r="F14" s="29" t="s">
        <v>719</v>
      </c>
      <c r="G14" s="29" t="s">
        <v>822</v>
      </c>
      <c r="H14" s="29" t="s">
        <v>719</v>
      </c>
      <c r="I14" s="29" t="s">
        <v>822</v>
      </c>
      <c r="J14" s="29" t="s">
        <v>719</v>
      </c>
      <c r="K14" s="4"/>
    </row>
    <row r="15" spans="1:11" ht="12.95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4.1" customHeight="1">
      <c r="A16" s="4"/>
      <c r="B16" s="51" t="s">
        <v>560</v>
      </c>
      <c r="C16" s="51"/>
      <c r="D16" s="26" t="s">
        <v>26</v>
      </c>
      <c r="E16" s="33">
        <v>22000</v>
      </c>
      <c r="F16" s="33">
        <v>0</v>
      </c>
      <c r="G16" s="33">
        <v>35000</v>
      </c>
      <c r="H16" s="33">
        <v>0</v>
      </c>
      <c r="I16" s="33">
        <v>38000</v>
      </c>
      <c r="J16" s="33">
        <v>0</v>
      </c>
      <c r="K16" s="26" t="s">
        <v>26</v>
      </c>
    </row>
    <row r="17" spans="1:11" ht="14.1" customHeight="1">
      <c r="A17" s="4"/>
      <c r="B17" s="51" t="s">
        <v>1165</v>
      </c>
      <c r="C17" s="51"/>
      <c r="D17" s="26" t="s">
        <v>56</v>
      </c>
      <c r="E17" s="33">
        <v>255000</v>
      </c>
      <c r="F17" s="33">
        <v>5000</v>
      </c>
      <c r="G17" s="33">
        <v>265000</v>
      </c>
      <c r="H17" s="33">
        <v>5000</v>
      </c>
      <c r="I17" s="33">
        <v>287000</v>
      </c>
      <c r="J17" s="33">
        <v>5000</v>
      </c>
      <c r="K17" s="26" t="s">
        <v>56</v>
      </c>
    </row>
    <row r="18" spans="1:11" ht="14.1" customHeight="1">
      <c r="A18" s="4"/>
      <c r="B18" s="51" t="s">
        <v>931</v>
      </c>
      <c r="C18" s="56"/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6" t="s">
        <v>75</v>
      </c>
    </row>
    <row r="19" spans="1:11" ht="14.1" customHeight="1">
      <c r="A19" s="4"/>
      <c r="B19" s="51" t="s">
        <v>1166</v>
      </c>
      <c r="C19" s="51"/>
      <c r="D19" s="26" t="s">
        <v>89</v>
      </c>
      <c r="E19" s="33">
        <v>1389000</v>
      </c>
      <c r="F19" s="33">
        <v>2000</v>
      </c>
      <c r="G19" s="33">
        <v>1848000</v>
      </c>
      <c r="H19" s="33">
        <v>3000</v>
      </c>
      <c r="I19" s="33">
        <v>1392000</v>
      </c>
      <c r="J19" s="33">
        <v>2000</v>
      </c>
      <c r="K19" s="26" t="s">
        <v>89</v>
      </c>
    </row>
    <row r="20" spans="1:11" ht="14.1" customHeight="1">
      <c r="A20" s="4"/>
      <c r="B20" s="51" t="s">
        <v>1164</v>
      </c>
      <c r="C20" s="51"/>
      <c r="D20" s="26" t="s">
        <v>97</v>
      </c>
      <c r="E20" s="33">
        <v>936000</v>
      </c>
      <c r="F20" s="33">
        <v>21000</v>
      </c>
      <c r="G20" s="33">
        <v>1044000</v>
      </c>
      <c r="H20" s="33">
        <v>18000</v>
      </c>
      <c r="I20" s="33">
        <v>951000</v>
      </c>
      <c r="J20" s="33">
        <v>21000</v>
      </c>
      <c r="K20" s="26" t="s">
        <v>97</v>
      </c>
    </row>
    <row r="21" spans="1:11" ht="14.1" customHeight="1">
      <c r="A21" s="4"/>
      <c r="B21" s="51" t="s">
        <v>965</v>
      </c>
      <c r="C21" s="51"/>
      <c r="D21" s="26" t="s">
        <v>102</v>
      </c>
      <c r="E21" s="33">
        <v>1251000</v>
      </c>
      <c r="F21" s="33">
        <v>2000</v>
      </c>
      <c r="G21" s="33">
        <v>1148000</v>
      </c>
      <c r="H21" s="33">
        <v>1000</v>
      </c>
      <c r="I21" s="33">
        <v>1184000</v>
      </c>
      <c r="J21" s="33">
        <v>1000</v>
      </c>
      <c r="K21" s="26" t="s">
        <v>102</v>
      </c>
    </row>
    <row r="22" spans="1:11" ht="14.1" customHeight="1">
      <c r="A22" s="4"/>
      <c r="B22" s="51" t="s">
        <v>964</v>
      </c>
      <c r="C22" s="51"/>
      <c r="D22" s="26" t="s">
        <v>204</v>
      </c>
      <c r="E22" s="33">
        <v>1388000</v>
      </c>
      <c r="F22" s="33">
        <v>2000</v>
      </c>
      <c r="G22" s="33">
        <v>1378000</v>
      </c>
      <c r="H22" s="33">
        <v>2000</v>
      </c>
      <c r="I22" s="33">
        <v>1305000</v>
      </c>
      <c r="J22" s="33">
        <v>2000</v>
      </c>
      <c r="K22" s="26" t="s">
        <v>204</v>
      </c>
    </row>
    <row r="23" spans="1:11" ht="14.1" customHeight="1">
      <c r="A23" s="4"/>
      <c r="B23" s="51" t="s">
        <v>761</v>
      </c>
      <c r="C23" s="51"/>
      <c r="D23" s="26" t="s">
        <v>205</v>
      </c>
      <c r="E23" s="33">
        <v>4237000</v>
      </c>
      <c r="F23" s="33">
        <v>10000</v>
      </c>
      <c r="G23" s="33">
        <v>3630000</v>
      </c>
      <c r="H23" s="33">
        <v>9000</v>
      </c>
      <c r="I23" s="33">
        <v>5191000</v>
      </c>
      <c r="J23" s="33">
        <v>10000</v>
      </c>
      <c r="K23" s="26" t="s">
        <v>205</v>
      </c>
    </row>
    <row r="24" spans="1:11" ht="14.1" customHeight="1">
      <c r="A24" s="4"/>
      <c r="B24" s="51" t="s">
        <v>763</v>
      </c>
      <c r="C24" s="51"/>
      <c r="D24" s="26" t="s">
        <v>233</v>
      </c>
      <c r="E24" s="33">
        <v>1311000</v>
      </c>
      <c r="F24" s="33">
        <v>1000</v>
      </c>
      <c r="G24" s="33">
        <v>946000</v>
      </c>
      <c r="H24" s="33">
        <v>1000</v>
      </c>
      <c r="I24" s="33">
        <v>1129000</v>
      </c>
      <c r="J24" s="33">
        <v>0</v>
      </c>
      <c r="K24" s="26" t="s">
        <v>233</v>
      </c>
    </row>
    <row r="25" spans="1:11" ht="14.1" customHeight="1">
      <c r="A25" s="4"/>
      <c r="B25" s="49" t="s">
        <v>1084</v>
      </c>
      <c r="C25" s="49"/>
      <c r="D25" s="27" t="s">
        <v>27</v>
      </c>
      <c r="E25" s="34">
        <v>10789000</v>
      </c>
      <c r="F25" s="34">
        <v>43000</v>
      </c>
      <c r="G25" s="34">
        <v>10294000</v>
      </c>
      <c r="H25" s="34">
        <v>39000</v>
      </c>
      <c r="I25" s="34">
        <v>11477000</v>
      </c>
      <c r="J25" s="34">
        <v>41000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'@lists'!$A$39:$B$39</formula1>
    </dataValidation>
  </dataValidations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b6f86ea-6771-437d-ac89-139221dce3dd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d8cb47-252e-46b0-bb81-a0527adca16c}">
  <sheetPr>
    <outlinePr summaryBelow="0" summaryRight="0"/>
  </sheetPr>
  <dimension ref="A1:Z43"/>
  <sheetViews>
    <sheetView workbookViewId="0" topLeftCell="A1"/>
  </sheetViews>
  <sheetFormatPr defaultColWidth="11.4242857142857" defaultRowHeight="12.75"/>
  <cols>
    <col min="1" max="1" width="2.85714285714286" customWidth="1"/>
    <col min="2" max="2" width="14.5714285714286" customWidth="1"/>
    <col min="3" max="3" width="38.4285714285714" customWidth="1"/>
    <col min="4" max="4" width="8.28571428571429" customWidth="1"/>
    <col min="5" max="25" width="16.2857142857143" customWidth="1"/>
    <col min="26" max="26" width="8.28571428571429" customWidth="1"/>
  </cols>
  <sheetData>
    <row r="1" spans="1:26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576</v>
      </c>
      <c r="C4" s="23" t="s">
        <v>46</v>
      </c>
      <c r="D4" s="45" t="str">
        <f>IF(C4&lt;&gt;"",VLOOKUP(C4,'@Entities38'!A2:B81,2,0),"")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970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47" t="s">
        <v>179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8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54" t="s">
        <v>1279</v>
      </c>
      <c r="F12" s="55"/>
      <c r="G12" s="55"/>
      <c r="H12" s="55"/>
      <c r="I12" s="55"/>
      <c r="J12" s="55"/>
      <c r="K12" s="54"/>
      <c r="L12" s="54" t="s">
        <v>1201</v>
      </c>
      <c r="M12" s="55"/>
      <c r="N12" s="55"/>
      <c r="O12" s="55"/>
      <c r="P12" s="55"/>
      <c r="Q12" s="55"/>
      <c r="R12" s="54"/>
      <c r="S12" s="54" t="s">
        <v>1270</v>
      </c>
      <c r="T12" s="55"/>
      <c r="U12" s="55"/>
      <c r="V12" s="55"/>
      <c r="W12" s="55"/>
      <c r="X12" s="55"/>
      <c r="Y12" s="54"/>
      <c r="Z12" s="4"/>
    </row>
    <row r="13" spans="1:26" ht="14.1" customHeight="1">
      <c r="A13" s="4"/>
      <c r="B13" s="4"/>
      <c r="C13" s="4"/>
      <c r="D13" s="4"/>
      <c r="E13" s="54" t="s">
        <v>945</v>
      </c>
      <c r="F13" s="54"/>
      <c r="G13" s="54" t="s">
        <v>943</v>
      </c>
      <c r="H13" s="55"/>
      <c r="I13" s="54"/>
      <c r="J13" s="54" t="s">
        <v>1193</v>
      </c>
      <c r="K13" s="54" t="s">
        <v>1084</v>
      </c>
      <c r="L13" s="54" t="s">
        <v>945</v>
      </c>
      <c r="M13" s="54"/>
      <c r="N13" s="54" t="s">
        <v>943</v>
      </c>
      <c r="O13" s="55"/>
      <c r="P13" s="54"/>
      <c r="Q13" s="54" t="s">
        <v>1193</v>
      </c>
      <c r="R13" s="54" t="s">
        <v>1084</v>
      </c>
      <c r="S13" s="54" t="s">
        <v>945</v>
      </c>
      <c r="T13" s="54"/>
      <c r="U13" s="54" t="s">
        <v>943</v>
      </c>
      <c r="V13" s="55"/>
      <c r="W13" s="54"/>
      <c r="X13" s="54" t="s">
        <v>1193</v>
      </c>
      <c r="Y13" s="54" t="s">
        <v>1084</v>
      </c>
      <c r="Z13" s="4"/>
    </row>
    <row r="14" spans="1:26" ht="14.1" customHeight="1">
      <c r="A14" s="4"/>
      <c r="B14" s="4"/>
      <c r="C14" s="4"/>
      <c r="D14" s="4"/>
      <c r="E14" s="29" t="s">
        <v>863</v>
      </c>
      <c r="F14" s="29" t="s">
        <v>1197</v>
      </c>
      <c r="G14" s="29" t="s">
        <v>640</v>
      </c>
      <c r="H14" s="29" t="s">
        <v>544</v>
      </c>
      <c r="I14" s="29" t="s">
        <v>535</v>
      </c>
      <c r="J14" s="54"/>
      <c r="K14" s="54"/>
      <c r="L14" s="29" t="s">
        <v>863</v>
      </c>
      <c r="M14" s="29" t="s">
        <v>1197</v>
      </c>
      <c r="N14" s="29" t="s">
        <v>640</v>
      </c>
      <c r="O14" s="29" t="s">
        <v>544</v>
      </c>
      <c r="P14" s="29" t="s">
        <v>535</v>
      </c>
      <c r="Q14" s="54"/>
      <c r="R14" s="54"/>
      <c r="S14" s="29" t="s">
        <v>863</v>
      </c>
      <c r="T14" s="29" t="s">
        <v>1197</v>
      </c>
      <c r="U14" s="29" t="s">
        <v>640</v>
      </c>
      <c r="V14" s="29" t="s">
        <v>544</v>
      </c>
      <c r="W14" s="29" t="s">
        <v>535</v>
      </c>
      <c r="X14" s="54"/>
      <c r="Y14" s="54"/>
      <c r="Z14" s="4"/>
    </row>
    <row r="15" spans="1:26" ht="12.95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4.1" customHeight="1">
      <c r="A16" s="4"/>
      <c r="B16" s="49" t="s">
        <v>1004</v>
      </c>
      <c r="C16" s="16" t="s">
        <v>932</v>
      </c>
      <c r="D16" s="26" t="s">
        <v>26</v>
      </c>
      <c r="E16" s="33">
        <v>6786000</v>
      </c>
      <c r="F16" s="33">
        <v>2000</v>
      </c>
      <c r="G16" s="33">
        <v>594000</v>
      </c>
      <c r="H16" s="33">
        <v>474000</v>
      </c>
      <c r="I16" s="33">
        <v>19000</v>
      </c>
      <c r="J16" s="33">
        <v>0</v>
      </c>
      <c r="K16" s="33">
        <v>7875000</v>
      </c>
      <c r="L16" s="33">
        <v>7290000</v>
      </c>
      <c r="M16" s="33">
        <v>2000</v>
      </c>
      <c r="N16" s="33">
        <v>218000</v>
      </c>
      <c r="O16" s="33">
        <v>443000</v>
      </c>
      <c r="P16" s="33">
        <v>14000</v>
      </c>
      <c r="Q16" s="33">
        <v>62000</v>
      </c>
      <c r="R16" s="33">
        <v>8029000</v>
      </c>
      <c r="S16" s="33">
        <v>5903000</v>
      </c>
      <c r="T16" s="33">
        <v>2000</v>
      </c>
      <c r="U16" s="33">
        <v>547000</v>
      </c>
      <c r="V16" s="33">
        <v>434000</v>
      </c>
      <c r="W16" s="33">
        <v>20000</v>
      </c>
      <c r="X16" s="33">
        <v>1000</v>
      </c>
      <c r="Y16" s="33">
        <v>6907000</v>
      </c>
      <c r="Z16" s="26" t="s">
        <v>26</v>
      </c>
    </row>
    <row r="17" spans="1:26" ht="14.1" customHeight="1">
      <c r="A17" s="4"/>
      <c r="B17" s="50"/>
      <c r="C17" s="16" t="s">
        <v>1000</v>
      </c>
      <c r="D17" s="26" t="s">
        <v>56</v>
      </c>
      <c r="E17" s="33">
        <v>5954000</v>
      </c>
      <c r="F17" s="33">
        <v>1365000</v>
      </c>
      <c r="G17" s="33">
        <v>1591000</v>
      </c>
      <c r="H17" s="33">
        <v>101000</v>
      </c>
      <c r="I17" s="33">
        <v>0</v>
      </c>
      <c r="J17" s="33">
        <v>224000</v>
      </c>
      <c r="K17" s="33">
        <v>9235000</v>
      </c>
      <c r="L17" s="33">
        <v>2390000</v>
      </c>
      <c r="M17" s="33">
        <v>976000</v>
      </c>
      <c r="N17" s="33">
        <v>1479000</v>
      </c>
      <c r="O17" s="33">
        <v>181000</v>
      </c>
      <c r="P17" s="33">
        <v>0</v>
      </c>
      <c r="Q17" s="33">
        <v>248000</v>
      </c>
      <c r="R17" s="33">
        <v>5274000</v>
      </c>
      <c r="S17" s="33">
        <v>4127000</v>
      </c>
      <c r="T17" s="33">
        <v>1135000</v>
      </c>
      <c r="U17" s="33">
        <v>1466000</v>
      </c>
      <c r="V17" s="33">
        <v>1406000</v>
      </c>
      <c r="W17" s="33">
        <v>0</v>
      </c>
      <c r="X17" s="33">
        <v>270000</v>
      </c>
      <c r="Y17" s="33">
        <v>8404000</v>
      </c>
      <c r="Z17" s="26" t="s">
        <v>56</v>
      </c>
    </row>
    <row r="18" spans="1:26" ht="29.1" customHeight="1">
      <c r="A18" s="4"/>
      <c r="B18" s="50"/>
      <c r="C18" s="16" t="s">
        <v>1002</v>
      </c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424000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424000</v>
      </c>
      <c r="S18" s="33">
        <v>2000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2000</v>
      </c>
      <c r="Z18" s="26" t="s">
        <v>75</v>
      </c>
    </row>
    <row r="19" spans="1:26" ht="14.1" customHeight="1">
      <c r="A19" s="4"/>
      <c r="B19" s="50"/>
      <c r="C19" s="16" t="s">
        <v>556</v>
      </c>
      <c r="D19" s="26" t="s">
        <v>89</v>
      </c>
      <c r="E19" s="33">
        <v>18956000</v>
      </c>
      <c r="F19" s="33">
        <v>5039000</v>
      </c>
      <c r="G19" s="33">
        <v>863000</v>
      </c>
      <c r="H19" s="33">
        <v>60000</v>
      </c>
      <c r="I19" s="33">
        <v>36000</v>
      </c>
      <c r="J19" s="33">
        <v>54000</v>
      </c>
      <c r="K19" s="33">
        <v>25008000</v>
      </c>
      <c r="L19" s="33">
        <v>19000000</v>
      </c>
      <c r="M19" s="33">
        <v>4787000</v>
      </c>
      <c r="N19" s="33">
        <v>1216000</v>
      </c>
      <c r="O19" s="33">
        <v>72000</v>
      </c>
      <c r="P19" s="33">
        <v>93000</v>
      </c>
      <c r="Q19" s="33">
        <v>212000</v>
      </c>
      <c r="R19" s="33">
        <v>25380000</v>
      </c>
      <c r="S19" s="33">
        <v>19705000</v>
      </c>
      <c r="T19" s="33">
        <v>5112000</v>
      </c>
      <c r="U19" s="33">
        <v>842000</v>
      </c>
      <c r="V19" s="33">
        <v>61000</v>
      </c>
      <c r="W19" s="33">
        <v>39000</v>
      </c>
      <c r="X19" s="33">
        <v>114000</v>
      </c>
      <c r="Y19" s="33">
        <v>25873000</v>
      </c>
      <c r="Z19" s="26" t="s">
        <v>89</v>
      </c>
    </row>
    <row r="20" spans="1:26" ht="14.1" customHeight="1">
      <c r="A20" s="4"/>
      <c r="B20" s="50"/>
      <c r="C20" s="16" t="s">
        <v>553</v>
      </c>
      <c r="D20" s="26" t="s">
        <v>97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>
      <c r="A21" s="4"/>
      <c r="B21" s="50"/>
      <c r="C21" s="16" t="s">
        <v>742</v>
      </c>
      <c r="D21" s="26" t="s">
        <v>102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102</v>
      </c>
    </row>
    <row r="22" spans="1:26" ht="14.1" customHeight="1">
      <c r="A22" s="4"/>
      <c r="B22" s="50"/>
      <c r="C22" s="16" t="s">
        <v>575</v>
      </c>
      <c r="D22" s="26" t="s">
        <v>204</v>
      </c>
      <c r="E22" s="35"/>
      <c r="F22" s="35"/>
      <c r="G22" s="35"/>
      <c r="H22" s="35"/>
      <c r="I22" s="35"/>
      <c r="J22" s="33">
        <v>223000</v>
      </c>
      <c r="K22" s="33">
        <v>223000</v>
      </c>
      <c r="L22" s="35"/>
      <c r="M22" s="35"/>
      <c r="N22" s="35"/>
      <c r="O22" s="35"/>
      <c r="P22" s="35"/>
      <c r="Q22" s="33">
        <v>241000</v>
      </c>
      <c r="R22" s="33">
        <v>241000</v>
      </c>
      <c r="S22" s="35"/>
      <c r="T22" s="35"/>
      <c r="U22" s="35"/>
      <c r="V22" s="35"/>
      <c r="W22" s="35"/>
      <c r="X22" s="33">
        <v>228000</v>
      </c>
      <c r="Y22" s="33">
        <v>228000</v>
      </c>
      <c r="Z22" s="26" t="s">
        <v>204</v>
      </c>
    </row>
    <row r="23" spans="1:26" ht="14.1" customHeight="1">
      <c r="A23" s="4"/>
      <c r="B23" s="50"/>
      <c r="C23" s="16" t="s">
        <v>1007</v>
      </c>
      <c r="D23" s="26" t="s">
        <v>205</v>
      </c>
      <c r="E23" s="33">
        <v>251000</v>
      </c>
      <c r="F23" s="33">
        <v>0</v>
      </c>
      <c r="G23" s="33">
        <v>693000</v>
      </c>
      <c r="H23" s="33">
        <v>45000</v>
      </c>
      <c r="I23" s="33">
        <v>2000</v>
      </c>
      <c r="J23" s="33">
        <v>197000</v>
      </c>
      <c r="K23" s="33">
        <v>1188000</v>
      </c>
      <c r="L23" s="33">
        <v>88000</v>
      </c>
      <c r="M23" s="33">
        <v>1000</v>
      </c>
      <c r="N23" s="33">
        <v>231000</v>
      </c>
      <c r="O23" s="33">
        <v>38000</v>
      </c>
      <c r="P23" s="33">
        <v>2000</v>
      </c>
      <c r="Q23" s="33">
        <v>79000</v>
      </c>
      <c r="R23" s="33">
        <v>439000</v>
      </c>
      <c r="S23" s="33">
        <v>220000</v>
      </c>
      <c r="T23" s="33">
        <v>1000</v>
      </c>
      <c r="U23" s="33">
        <v>194000</v>
      </c>
      <c r="V23" s="33">
        <v>34000</v>
      </c>
      <c r="W23" s="33">
        <v>10000</v>
      </c>
      <c r="X23" s="33">
        <v>67000</v>
      </c>
      <c r="Y23" s="33">
        <v>526000</v>
      </c>
      <c r="Z23" s="26" t="s">
        <v>205</v>
      </c>
    </row>
    <row r="24" spans="1:26" ht="14.1" customHeight="1">
      <c r="A24" s="4"/>
      <c r="B24" s="50"/>
      <c r="C24" s="16" t="s">
        <v>1005</v>
      </c>
      <c r="D24" s="26" t="s">
        <v>233</v>
      </c>
      <c r="E24" s="33">
        <v>636000</v>
      </c>
      <c r="F24" s="33">
        <v>1000</v>
      </c>
      <c r="G24" s="33">
        <v>23000</v>
      </c>
      <c r="H24" s="33">
        <v>8000</v>
      </c>
      <c r="I24" s="33">
        <v>2000</v>
      </c>
      <c r="J24" s="33">
        <v>60000</v>
      </c>
      <c r="K24" s="33">
        <v>730000</v>
      </c>
      <c r="L24" s="33">
        <v>407000</v>
      </c>
      <c r="M24" s="33">
        <v>2000</v>
      </c>
      <c r="N24" s="33">
        <v>11000</v>
      </c>
      <c r="O24" s="33">
        <v>0</v>
      </c>
      <c r="P24" s="33">
        <v>0</v>
      </c>
      <c r="Q24" s="33">
        <v>53000</v>
      </c>
      <c r="R24" s="33">
        <v>473000</v>
      </c>
      <c r="S24" s="33">
        <v>468000</v>
      </c>
      <c r="T24" s="33">
        <v>0</v>
      </c>
      <c r="U24" s="33">
        <v>13000</v>
      </c>
      <c r="V24" s="33">
        <v>9000</v>
      </c>
      <c r="W24" s="33">
        <v>2000</v>
      </c>
      <c r="X24" s="33">
        <v>35000</v>
      </c>
      <c r="Y24" s="33">
        <v>527000</v>
      </c>
      <c r="Z24" s="26" t="s">
        <v>233</v>
      </c>
    </row>
    <row r="25" spans="1:26" ht="14.1" customHeight="1">
      <c r="A25" s="4"/>
      <c r="B25" s="51"/>
      <c r="C25" s="16" t="s">
        <v>1129</v>
      </c>
      <c r="D25" s="26" t="s">
        <v>27</v>
      </c>
      <c r="E25" s="33">
        <v>32583000</v>
      </c>
      <c r="F25" s="33">
        <v>6407000</v>
      </c>
      <c r="G25" s="33">
        <v>3764000</v>
      </c>
      <c r="H25" s="33">
        <v>688000</v>
      </c>
      <c r="I25" s="33">
        <v>59000</v>
      </c>
      <c r="J25" s="33">
        <v>758000</v>
      </c>
      <c r="K25" s="33">
        <v>44259000</v>
      </c>
      <c r="L25" s="33">
        <v>29599000</v>
      </c>
      <c r="M25" s="33">
        <v>5768000</v>
      </c>
      <c r="N25" s="33">
        <v>3155000</v>
      </c>
      <c r="O25" s="33">
        <v>734000</v>
      </c>
      <c r="P25" s="33">
        <v>109000</v>
      </c>
      <c r="Q25" s="33">
        <v>895000</v>
      </c>
      <c r="R25" s="33">
        <v>40260000</v>
      </c>
      <c r="S25" s="33">
        <v>30425000</v>
      </c>
      <c r="T25" s="33">
        <v>6250000</v>
      </c>
      <c r="U25" s="33">
        <v>3062000</v>
      </c>
      <c r="V25" s="33">
        <v>1944000</v>
      </c>
      <c r="W25" s="33">
        <v>71000</v>
      </c>
      <c r="X25" s="33">
        <v>715000</v>
      </c>
      <c r="Y25" s="33">
        <v>42467000</v>
      </c>
      <c r="Z25" s="26" t="s">
        <v>27</v>
      </c>
    </row>
    <row r="26" spans="1:26" ht="14.1" customHeight="1">
      <c r="A26" s="4"/>
      <c r="B26" s="49" t="s">
        <v>757</v>
      </c>
      <c r="C26" s="16" t="s">
        <v>1176</v>
      </c>
      <c r="D26" s="26" t="s">
        <v>34</v>
      </c>
      <c r="E26" s="33">
        <v>26633000</v>
      </c>
      <c r="F26" s="33">
        <v>725000</v>
      </c>
      <c r="G26" s="33">
        <v>5284000</v>
      </c>
      <c r="H26" s="33">
        <v>1123000</v>
      </c>
      <c r="I26" s="33">
        <v>286000</v>
      </c>
      <c r="J26" s="33">
        <v>54000</v>
      </c>
      <c r="K26" s="33">
        <v>34105000</v>
      </c>
      <c r="L26" s="33">
        <v>23988000</v>
      </c>
      <c r="M26" s="33">
        <v>963000</v>
      </c>
      <c r="N26" s="33">
        <v>4778000</v>
      </c>
      <c r="O26" s="33">
        <v>1075000</v>
      </c>
      <c r="P26" s="33">
        <v>320000</v>
      </c>
      <c r="Q26" s="33">
        <v>212000</v>
      </c>
      <c r="R26" s="33">
        <v>31336000</v>
      </c>
      <c r="S26" s="33">
        <v>24532000</v>
      </c>
      <c r="T26" s="33">
        <v>882000</v>
      </c>
      <c r="U26" s="33">
        <v>4764000</v>
      </c>
      <c r="V26" s="33">
        <v>1072000</v>
      </c>
      <c r="W26" s="33">
        <v>304000</v>
      </c>
      <c r="X26" s="33">
        <v>114000</v>
      </c>
      <c r="Y26" s="33">
        <v>31668000</v>
      </c>
      <c r="Z26" s="26" t="s">
        <v>34</v>
      </c>
    </row>
    <row r="27" spans="1:26" ht="14.1" customHeight="1">
      <c r="A27" s="4"/>
      <c r="B27" s="50"/>
      <c r="C27" s="16" t="s">
        <v>1177</v>
      </c>
      <c r="D27" s="26" t="s">
        <v>38</v>
      </c>
      <c r="E27" s="33">
        <v>61000</v>
      </c>
      <c r="F27" s="33">
        <v>0</v>
      </c>
      <c r="G27" s="33">
        <v>70000</v>
      </c>
      <c r="H27" s="33">
        <v>19000</v>
      </c>
      <c r="I27" s="33">
        <v>10000</v>
      </c>
      <c r="J27" s="33">
        <v>0</v>
      </c>
      <c r="K27" s="33">
        <v>160000</v>
      </c>
      <c r="L27" s="33">
        <v>47000</v>
      </c>
      <c r="M27" s="33">
        <v>0</v>
      </c>
      <c r="N27" s="33">
        <v>103000</v>
      </c>
      <c r="O27" s="33">
        <v>10000</v>
      </c>
      <c r="P27" s="33">
        <v>47000</v>
      </c>
      <c r="Q27" s="33">
        <v>0</v>
      </c>
      <c r="R27" s="33">
        <v>207000</v>
      </c>
      <c r="S27" s="33">
        <v>295000</v>
      </c>
      <c r="T27" s="33">
        <v>0</v>
      </c>
      <c r="U27" s="33">
        <v>17000</v>
      </c>
      <c r="V27" s="33">
        <v>9000</v>
      </c>
      <c r="W27" s="33">
        <v>1000</v>
      </c>
      <c r="X27" s="33">
        <v>0</v>
      </c>
      <c r="Y27" s="33">
        <v>322000</v>
      </c>
      <c r="Z27" s="26" t="s">
        <v>38</v>
      </c>
    </row>
    <row r="28" spans="1:26" ht="14.1" customHeight="1">
      <c r="A28" s="4"/>
      <c r="B28" s="50"/>
      <c r="C28" s="16" t="s">
        <v>1175</v>
      </c>
      <c r="D28" s="26" t="s">
        <v>45</v>
      </c>
      <c r="E28" s="33">
        <v>2000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2000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26" t="s">
        <v>45</v>
      </c>
    </row>
    <row r="29" spans="1:26" ht="29.1" customHeight="1">
      <c r="A29" s="4"/>
      <c r="B29" s="50"/>
      <c r="C29" s="16" t="s">
        <v>1001</v>
      </c>
      <c r="D29" s="26" t="s">
        <v>48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48</v>
      </c>
    </row>
    <row r="30" spans="1:26" ht="14.1" customHeight="1">
      <c r="A30" s="4"/>
      <c r="B30" s="50"/>
      <c r="C30" s="16" t="s">
        <v>522</v>
      </c>
      <c r="D30" s="26" t="s">
        <v>50</v>
      </c>
      <c r="E30" s="33">
        <v>1380000</v>
      </c>
      <c r="F30" s="33">
        <v>3207000</v>
      </c>
      <c r="G30" s="33">
        <v>0</v>
      </c>
      <c r="H30" s="33">
        <v>0</v>
      </c>
      <c r="I30" s="33">
        <v>0</v>
      </c>
      <c r="J30" s="33">
        <v>0</v>
      </c>
      <c r="K30" s="33">
        <v>4587000</v>
      </c>
      <c r="L30" s="33">
        <v>1214000</v>
      </c>
      <c r="M30" s="33">
        <v>2222000</v>
      </c>
      <c r="N30" s="33">
        <v>0</v>
      </c>
      <c r="O30" s="33">
        <v>0</v>
      </c>
      <c r="P30" s="33">
        <v>0</v>
      </c>
      <c r="Q30" s="33">
        <v>0</v>
      </c>
      <c r="R30" s="33">
        <v>3436000</v>
      </c>
      <c r="S30" s="33">
        <v>1466000</v>
      </c>
      <c r="T30" s="33">
        <v>3352000</v>
      </c>
      <c r="U30" s="33">
        <v>0</v>
      </c>
      <c r="V30" s="33">
        <v>0</v>
      </c>
      <c r="W30" s="33">
        <v>0</v>
      </c>
      <c r="X30" s="33">
        <v>0</v>
      </c>
      <c r="Y30" s="33">
        <v>4818000</v>
      </c>
      <c r="Z30" s="26" t="s">
        <v>50</v>
      </c>
    </row>
    <row r="31" spans="1:26" ht="14.1" customHeight="1">
      <c r="A31" s="4"/>
      <c r="B31" s="50"/>
      <c r="C31" s="16" t="s">
        <v>760</v>
      </c>
      <c r="D31" s="26" t="s">
        <v>51</v>
      </c>
      <c r="E31" s="33">
        <v>267000</v>
      </c>
      <c r="F31" s="33">
        <v>0</v>
      </c>
      <c r="G31" s="33">
        <v>816000</v>
      </c>
      <c r="H31" s="33">
        <v>73000</v>
      </c>
      <c r="I31" s="33">
        <v>0</v>
      </c>
      <c r="J31" s="33">
        <v>198000</v>
      </c>
      <c r="K31" s="33">
        <v>1354000</v>
      </c>
      <c r="L31" s="33">
        <v>98000</v>
      </c>
      <c r="M31" s="33">
        <v>9000</v>
      </c>
      <c r="N31" s="33">
        <v>182000</v>
      </c>
      <c r="O31" s="33">
        <v>53000</v>
      </c>
      <c r="P31" s="33">
        <v>2000</v>
      </c>
      <c r="Q31" s="33">
        <v>80000</v>
      </c>
      <c r="R31" s="33">
        <v>424000</v>
      </c>
      <c r="S31" s="33">
        <v>281000</v>
      </c>
      <c r="T31" s="33">
        <v>1000</v>
      </c>
      <c r="U31" s="33">
        <v>231000</v>
      </c>
      <c r="V31" s="33">
        <v>61000</v>
      </c>
      <c r="W31" s="33">
        <v>8000</v>
      </c>
      <c r="X31" s="33">
        <v>68000</v>
      </c>
      <c r="Y31" s="33">
        <v>650000</v>
      </c>
      <c r="Z31" s="26" t="s">
        <v>51</v>
      </c>
    </row>
    <row r="32" spans="1:26" ht="14.1" customHeight="1">
      <c r="A32" s="4"/>
      <c r="B32" s="50"/>
      <c r="C32" s="16" t="s">
        <v>758</v>
      </c>
      <c r="D32" s="26" t="s">
        <v>52</v>
      </c>
      <c r="E32" s="33">
        <v>1140000</v>
      </c>
      <c r="F32" s="33">
        <v>479000</v>
      </c>
      <c r="G32" s="33">
        <v>13000</v>
      </c>
      <c r="H32" s="33">
        <v>0</v>
      </c>
      <c r="I32" s="33">
        <v>2000</v>
      </c>
      <c r="J32" s="33">
        <v>9000</v>
      </c>
      <c r="K32" s="33">
        <v>1643000</v>
      </c>
      <c r="L32" s="33">
        <v>1580000</v>
      </c>
      <c r="M32" s="33">
        <v>665000</v>
      </c>
      <c r="N32" s="33">
        <v>2000</v>
      </c>
      <c r="O32" s="33">
        <v>5000</v>
      </c>
      <c r="P32" s="33">
        <v>0</v>
      </c>
      <c r="Q32" s="33">
        <v>9000</v>
      </c>
      <c r="R32" s="33">
        <v>2261000</v>
      </c>
      <c r="S32" s="33">
        <v>1588000</v>
      </c>
      <c r="T32" s="33">
        <v>763000</v>
      </c>
      <c r="U32" s="33">
        <v>4000</v>
      </c>
      <c r="V32" s="33">
        <v>0</v>
      </c>
      <c r="W32" s="33">
        <v>1000</v>
      </c>
      <c r="X32" s="33">
        <v>15000</v>
      </c>
      <c r="Y32" s="33">
        <v>2371000</v>
      </c>
      <c r="Z32" s="26" t="s">
        <v>52</v>
      </c>
    </row>
    <row r="33" spans="1:26" ht="14.1" customHeight="1">
      <c r="A33" s="4"/>
      <c r="B33" s="51"/>
      <c r="C33" s="16" t="s">
        <v>1122</v>
      </c>
      <c r="D33" s="26" t="s">
        <v>54</v>
      </c>
      <c r="E33" s="33">
        <v>29483000</v>
      </c>
      <c r="F33" s="33">
        <v>4411000</v>
      </c>
      <c r="G33" s="33">
        <v>6183000</v>
      </c>
      <c r="H33" s="33">
        <v>1215000</v>
      </c>
      <c r="I33" s="33">
        <v>298000</v>
      </c>
      <c r="J33" s="33">
        <v>261000</v>
      </c>
      <c r="K33" s="33">
        <v>41851000</v>
      </c>
      <c r="L33" s="33">
        <v>26927000</v>
      </c>
      <c r="M33" s="33">
        <v>3859000</v>
      </c>
      <c r="N33" s="33">
        <v>5065000</v>
      </c>
      <c r="O33" s="33">
        <v>1143000</v>
      </c>
      <c r="P33" s="33">
        <v>369000</v>
      </c>
      <c r="Q33" s="33">
        <v>301000</v>
      </c>
      <c r="R33" s="33">
        <v>37664000</v>
      </c>
      <c r="S33" s="33">
        <v>28162000</v>
      </c>
      <c r="T33" s="33">
        <v>4998000</v>
      </c>
      <c r="U33" s="33">
        <v>5016000</v>
      </c>
      <c r="V33" s="33">
        <v>1142000</v>
      </c>
      <c r="W33" s="33">
        <v>314000</v>
      </c>
      <c r="X33" s="33">
        <v>197000</v>
      </c>
      <c r="Y33" s="33">
        <v>39829000</v>
      </c>
      <c r="Z33" s="26" t="s">
        <v>54</v>
      </c>
    </row>
    <row r="34" spans="1:26" ht="14.1" customHeight="1">
      <c r="A34" s="4"/>
      <c r="B34" s="51" t="s">
        <v>718</v>
      </c>
      <c r="C34" s="51"/>
      <c r="D34" s="26" t="s">
        <v>55</v>
      </c>
      <c r="E34" s="33">
        <v>3100000</v>
      </c>
      <c r="F34" s="33">
        <v>1996000</v>
      </c>
      <c r="G34" s="33">
        <v>-2419000</v>
      </c>
      <c r="H34" s="33">
        <v>-527000</v>
      </c>
      <c r="I34" s="33">
        <v>-239000</v>
      </c>
      <c r="J34" s="33">
        <v>497000</v>
      </c>
      <c r="K34" s="33">
        <v>2408000</v>
      </c>
      <c r="L34" s="33">
        <v>2672000</v>
      </c>
      <c r="M34" s="33">
        <v>1909000</v>
      </c>
      <c r="N34" s="33">
        <v>-1910000</v>
      </c>
      <c r="O34" s="33">
        <v>-409000</v>
      </c>
      <c r="P34" s="33">
        <v>-260000</v>
      </c>
      <c r="Q34" s="33">
        <v>594000</v>
      </c>
      <c r="R34" s="33">
        <v>2596000</v>
      </c>
      <c r="S34" s="33">
        <v>2263000</v>
      </c>
      <c r="T34" s="33">
        <v>1252000</v>
      </c>
      <c r="U34" s="33">
        <v>-1954000</v>
      </c>
      <c r="V34" s="33">
        <v>802000</v>
      </c>
      <c r="W34" s="33">
        <v>-243000</v>
      </c>
      <c r="X34" s="33">
        <v>518000</v>
      </c>
      <c r="Y34" s="33">
        <v>2638000</v>
      </c>
      <c r="Z34" s="26" t="s">
        <v>55</v>
      </c>
    </row>
    <row r="35" spans="1:26" ht="14.1" customHeight="1">
      <c r="A35" s="4"/>
      <c r="B35" s="49" t="s">
        <v>738</v>
      </c>
      <c r="C35" s="16" t="s">
        <v>10</v>
      </c>
      <c r="D35" s="26" t="s">
        <v>57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6" t="s">
        <v>57</v>
      </c>
    </row>
    <row r="36" spans="1:26" ht="14.1" customHeight="1">
      <c r="A36" s="4"/>
      <c r="B36" s="50"/>
      <c r="C36" s="16" t="s">
        <v>4</v>
      </c>
      <c r="D36" s="26" t="s">
        <v>61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61</v>
      </c>
    </row>
    <row r="37" spans="1:26" ht="14.1" customHeight="1">
      <c r="A37" s="4"/>
      <c r="B37" s="51"/>
      <c r="C37" s="16" t="s">
        <v>7</v>
      </c>
      <c r="D37" s="26" t="s">
        <v>62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62</v>
      </c>
    </row>
    <row r="38" spans="1:26" ht="14.1" customHeight="1">
      <c r="A38" s="4"/>
      <c r="B38" s="49" t="s">
        <v>954</v>
      </c>
      <c r="C38" s="16" t="s">
        <v>10</v>
      </c>
      <c r="D38" s="26" t="s">
        <v>64</v>
      </c>
      <c r="E38" s="33">
        <v>-3508000</v>
      </c>
      <c r="F38" s="33">
        <v>613000</v>
      </c>
      <c r="G38" s="33">
        <v>2033000</v>
      </c>
      <c r="H38" s="33">
        <v>617000</v>
      </c>
      <c r="I38" s="33">
        <v>245000</v>
      </c>
      <c r="J38" s="33">
        <v>0</v>
      </c>
      <c r="K38" s="33">
        <v>0</v>
      </c>
      <c r="L38" s="33">
        <v>-1543000</v>
      </c>
      <c r="M38" s="33">
        <v>-882000</v>
      </c>
      <c r="N38" s="33">
        <v>1733000</v>
      </c>
      <c r="O38" s="33">
        <v>431000</v>
      </c>
      <c r="P38" s="33">
        <v>261000</v>
      </c>
      <c r="Q38" s="33">
        <v>0</v>
      </c>
      <c r="R38" s="33">
        <v>0</v>
      </c>
      <c r="S38" s="33">
        <v>-1537000</v>
      </c>
      <c r="T38" s="33">
        <v>-158000</v>
      </c>
      <c r="U38" s="33">
        <v>2340000</v>
      </c>
      <c r="V38" s="33">
        <v>-897000</v>
      </c>
      <c r="W38" s="33">
        <v>252000</v>
      </c>
      <c r="X38" s="33">
        <v>0</v>
      </c>
      <c r="Y38" s="33">
        <v>0</v>
      </c>
      <c r="Z38" s="26" t="s">
        <v>64</v>
      </c>
    </row>
    <row r="39" spans="1:26" ht="14.1" customHeight="1">
      <c r="A39" s="4"/>
      <c r="B39" s="50"/>
      <c r="C39" s="16" t="s">
        <v>5</v>
      </c>
      <c r="D39" s="26" t="s">
        <v>66</v>
      </c>
      <c r="E39" s="33">
        <v>151000</v>
      </c>
      <c r="F39" s="33">
        <v>0</v>
      </c>
      <c r="G39" s="33">
        <v>10000</v>
      </c>
      <c r="H39" s="33">
        <v>-161000</v>
      </c>
      <c r="I39" s="33">
        <v>0</v>
      </c>
      <c r="J39" s="33">
        <v>0</v>
      </c>
      <c r="K39" s="33">
        <v>0</v>
      </c>
      <c r="L39" s="33">
        <v>-277000</v>
      </c>
      <c r="M39" s="33">
        <v>0</v>
      </c>
      <c r="N39" s="33">
        <v>263000</v>
      </c>
      <c r="O39" s="33">
        <v>14000</v>
      </c>
      <c r="P39" s="33">
        <v>0</v>
      </c>
      <c r="Q39" s="33">
        <v>0</v>
      </c>
      <c r="R39" s="33">
        <v>0</v>
      </c>
      <c r="S39" s="33">
        <v>115000</v>
      </c>
      <c r="T39" s="33">
        <v>0</v>
      </c>
      <c r="U39" s="33">
        <v>-285000</v>
      </c>
      <c r="V39" s="33">
        <v>170000</v>
      </c>
      <c r="W39" s="33">
        <v>0</v>
      </c>
      <c r="X39" s="33">
        <v>0</v>
      </c>
      <c r="Y39" s="33">
        <v>0</v>
      </c>
      <c r="Z39" s="26" t="s">
        <v>66</v>
      </c>
    </row>
    <row r="40" spans="1:26" ht="14.1" customHeight="1">
      <c r="A40" s="4"/>
      <c r="B40" s="51"/>
      <c r="C40" s="16" t="s">
        <v>8</v>
      </c>
      <c r="D40" s="26" t="s">
        <v>67</v>
      </c>
      <c r="E40" s="33">
        <v>-328000</v>
      </c>
      <c r="F40" s="33">
        <v>0</v>
      </c>
      <c r="G40" s="33">
        <v>271000</v>
      </c>
      <c r="H40" s="33">
        <v>57000</v>
      </c>
      <c r="I40" s="33">
        <v>0</v>
      </c>
      <c r="J40" s="33">
        <v>0</v>
      </c>
      <c r="K40" s="33">
        <v>0</v>
      </c>
      <c r="L40" s="33">
        <v>45000</v>
      </c>
      <c r="M40" s="33">
        <v>0</v>
      </c>
      <c r="N40" s="33">
        <v>-10000</v>
      </c>
      <c r="O40" s="33">
        <v>-35000</v>
      </c>
      <c r="P40" s="33">
        <v>0</v>
      </c>
      <c r="Q40" s="33">
        <v>0</v>
      </c>
      <c r="R40" s="33">
        <v>0</v>
      </c>
      <c r="S40" s="33">
        <v>56000</v>
      </c>
      <c r="T40" s="33">
        <v>0</v>
      </c>
      <c r="U40" s="33">
        <v>65000</v>
      </c>
      <c r="V40" s="33">
        <v>-121000</v>
      </c>
      <c r="W40" s="33">
        <v>0</v>
      </c>
      <c r="X40" s="33">
        <v>0</v>
      </c>
      <c r="Y40" s="33">
        <v>0</v>
      </c>
      <c r="Z40" s="26" t="s">
        <v>67</v>
      </c>
    </row>
    <row r="41" spans="1:26" ht="14.1" customHeight="1">
      <c r="A41" s="4"/>
      <c r="B41" s="51" t="s">
        <v>1038</v>
      </c>
      <c r="C41" s="51"/>
      <c r="D41" s="26" t="s">
        <v>68</v>
      </c>
      <c r="E41" s="33">
        <v>-585000</v>
      </c>
      <c r="F41" s="33">
        <v>2609000</v>
      </c>
      <c r="G41" s="33">
        <v>-105000</v>
      </c>
      <c r="H41" s="33">
        <v>-14000</v>
      </c>
      <c r="I41" s="33">
        <v>6000</v>
      </c>
      <c r="J41" s="33">
        <v>497000</v>
      </c>
      <c r="K41" s="33">
        <v>2408000</v>
      </c>
      <c r="L41" s="33">
        <v>897000</v>
      </c>
      <c r="M41" s="33">
        <v>1027000</v>
      </c>
      <c r="N41" s="33">
        <v>76000</v>
      </c>
      <c r="O41" s="33">
        <v>1000</v>
      </c>
      <c r="P41" s="33">
        <v>1000</v>
      </c>
      <c r="Q41" s="33">
        <v>594000</v>
      </c>
      <c r="R41" s="33">
        <v>2596000</v>
      </c>
      <c r="S41" s="33">
        <v>897000</v>
      </c>
      <c r="T41" s="33">
        <v>1094000</v>
      </c>
      <c r="U41" s="33">
        <v>166000</v>
      </c>
      <c r="V41" s="33">
        <v>-46000</v>
      </c>
      <c r="W41" s="33">
        <v>9000</v>
      </c>
      <c r="X41" s="33">
        <v>518000</v>
      </c>
      <c r="Y41" s="33">
        <v>2638000</v>
      </c>
      <c r="Z41" s="26" t="s">
        <v>68</v>
      </c>
    </row>
    <row r="42" spans="1:26" ht="14.1" customHeight="1">
      <c r="A42" s="4"/>
      <c r="B42" s="51" t="s">
        <v>6</v>
      </c>
      <c r="C42" s="51"/>
      <c r="D42" s="26" t="s">
        <v>71</v>
      </c>
      <c r="E42" s="33">
        <v>316000</v>
      </c>
      <c r="F42" s="33">
        <v>0</v>
      </c>
      <c r="G42" s="33">
        <v>-130000</v>
      </c>
      <c r="H42" s="33">
        <v>-185000</v>
      </c>
      <c r="I42" s="33">
        <v>-1000</v>
      </c>
      <c r="J42" s="33">
        <v>0</v>
      </c>
      <c r="K42" s="33">
        <v>0</v>
      </c>
      <c r="L42" s="33">
        <v>-441000</v>
      </c>
      <c r="M42" s="33">
        <v>0</v>
      </c>
      <c r="N42" s="33">
        <v>403000</v>
      </c>
      <c r="O42" s="33">
        <v>38000</v>
      </c>
      <c r="P42" s="33">
        <v>0</v>
      </c>
      <c r="Q42" s="33">
        <v>0</v>
      </c>
      <c r="R42" s="33">
        <v>0</v>
      </c>
      <c r="S42" s="33">
        <v>271000</v>
      </c>
      <c r="T42" s="33">
        <v>0</v>
      </c>
      <c r="U42" s="33">
        <v>-437000</v>
      </c>
      <c r="V42" s="33">
        <v>165000</v>
      </c>
      <c r="W42" s="33">
        <v>1000</v>
      </c>
      <c r="X42" s="33">
        <v>0</v>
      </c>
      <c r="Y42" s="33">
        <v>0</v>
      </c>
      <c r="Z42" s="26" t="s">
        <v>71</v>
      </c>
    </row>
    <row r="43" spans="1:26" ht="14.1" customHeight="1">
      <c r="A43" s="4"/>
      <c r="B43" s="49" t="s">
        <v>9</v>
      </c>
      <c r="C43" s="49"/>
      <c r="D43" s="27" t="s">
        <v>73</v>
      </c>
      <c r="E43" s="34">
        <v>-140000</v>
      </c>
      <c r="F43" s="34">
        <v>0</v>
      </c>
      <c r="G43" s="34">
        <v>-346000</v>
      </c>
      <c r="H43" s="34">
        <v>555000</v>
      </c>
      <c r="I43" s="34">
        <v>-69000</v>
      </c>
      <c r="J43" s="34">
        <v>0</v>
      </c>
      <c r="K43" s="34">
        <v>0</v>
      </c>
      <c r="L43" s="34">
        <v>-109000</v>
      </c>
      <c r="M43" s="34">
        <v>0</v>
      </c>
      <c r="N43" s="34">
        <v>69000</v>
      </c>
      <c r="O43" s="34">
        <v>40000</v>
      </c>
      <c r="P43" s="34">
        <v>0</v>
      </c>
      <c r="Q43" s="34">
        <v>0</v>
      </c>
      <c r="R43" s="34">
        <v>0</v>
      </c>
      <c r="S43" s="34">
        <v>860000</v>
      </c>
      <c r="T43" s="34">
        <v>0</v>
      </c>
      <c r="U43" s="34">
        <v>-906000</v>
      </c>
      <c r="V43" s="34">
        <v>105000</v>
      </c>
      <c r="W43" s="34">
        <v>-59000</v>
      </c>
      <c r="X43" s="34">
        <v>0</v>
      </c>
      <c r="Y43" s="34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dataValidations count="1">
    <dataValidation type="list" allowBlank="1" showInputMessage="1" showErrorMessage="1" sqref="C8">
      <formula1>'@lists'!$A$40:$B$40</formula1>
    </dataValidation>
  </dataValidations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2ec451-e7c4-43a5-b338-c4aac7436600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bbb1c4-1055-425d-814a-e4d93c18c495}">
  <sheetPr>
    <outlinePr summaryBelow="0" summaryRight="0"/>
  </sheetPr>
  <dimension ref="A1:U36"/>
  <sheetViews>
    <sheetView workbookViewId="0" topLeftCell="A1"/>
  </sheetViews>
  <sheetFormatPr defaultColWidth="11.4242857142857" defaultRowHeight="12.75"/>
  <cols>
    <col min="1" max="1" width="2.85714285714286" customWidth="1"/>
    <col min="2" max="2" width="11.1428571428571" customWidth="1"/>
    <col min="3" max="4" width="21.5714285714286" customWidth="1"/>
    <col min="5" max="5" width="8.28571428571429" customWidth="1"/>
    <col min="6" max="20" width="16.2857142857143" customWidth="1"/>
    <col min="21" max="21" width="8.28571428571429" customWidth="1"/>
  </cols>
  <sheetData>
    <row r="1" spans="1:21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576</v>
      </c>
      <c r="C4" s="23" t="s">
        <v>46</v>
      </c>
      <c r="D4" s="45" t="str">
        <f>IF(C4&lt;&gt;"",VLOOKUP(C4,'@Entities39'!A2:B81,2,0),"")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970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" customHeight="1">
      <c r="A10" s="4"/>
      <c r="B10" s="52" t="s">
        <v>181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66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1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5"/>
      <c r="J12" s="54"/>
      <c r="K12" s="54" t="s">
        <v>1201</v>
      </c>
      <c r="L12" s="55"/>
      <c r="M12" s="55"/>
      <c r="N12" s="55"/>
      <c r="O12" s="54"/>
      <c r="P12" s="54" t="s">
        <v>1270</v>
      </c>
      <c r="Q12" s="55"/>
      <c r="R12" s="55"/>
      <c r="S12" s="55"/>
      <c r="T12" s="54"/>
      <c r="U12" s="4"/>
    </row>
    <row r="13" spans="1:21" ht="14.1" customHeight="1">
      <c r="A13" s="4"/>
      <c r="B13" s="4"/>
      <c r="C13" s="4"/>
      <c r="D13" s="4"/>
      <c r="E13" s="4"/>
      <c r="F13" s="29" t="s">
        <v>823</v>
      </c>
      <c r="G13" s="29" t="s">
        <v>1238</v>
      </c>
      <c r="H13" s="29" t="s">
        <v>1239</v>
      </c>
      <c r="I13" s="29" t="s">
        <v>1240</v>
      </c>
      <c r="J13" s="29" t="s">
        <v>1019</v>
      </c>
      <c r="K13" s="29" t="s">
        <v>823</v>
      </c>
      <c r="L13" s="29" t="s">
        <v>1238</v>
      </c>
      <c r="M13" s="29" t="s">
        <v>1239</v>
      </c>
      <c r="N13" s="29" t="s">
        <v>1240</v>
      </c>
      <c r="O13" s="29" t="s">
        <v>1019</v>
      </c>
      <c r="P13" s="29" t="s">
        <v>823</v>
      </c>
      <c r="Q13" s="29" t="s">
        <v>1238</v>
      </c>
      <c r="R13" s="29" t="s">
        <v>1239</v>
      </c>
      <c r="S13" s="29" t="s">
        <v>1240</v>
      </c>
      <c r="T13" s="29" t="s">
        <v>1019</v>
      </c>
      <c r="U13" s="4"/>
    </row>
    <row r="14" spans="1:21" ht="12.95" customHeight="1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4.1" customHeight="1">
      <c r="A15" s="4"/>
      <c r="B15" s="49" t="s">
        <v>1004</v>
      </c>
      <c r="C15" s="51" t="s">
        <v>1015</v>
      </c>
      <c r="D15" s="51"/>
      <c r="E15" s="31" t="s">
        <v>26</v>
      </c>
      <c r="F15" s="33">
        <v>7875000</v>
      </c>
      <c r="G15" s="33">
        <v>2102000</v>
      </c>
      <c r="H15" s="33">
        <v>0</v>
      </c>
      <c r="I15" s="33">
        <v>5773000</v>
      </c>
      <c r="J15" s="33">
        <v>7875000</v>
      </c>
      <c r="K15" s="33">
        <v>7967000</v>
      </c>
      <c r="L15" s="33">
        <v>1921000</v>
      </c>
      <c r="M15" s="33">
        <v>0</v>
      </c>
      <c r="N15" s="33">
        <v>6046000</v>
      </c>
      <c r="O15" s="33">
        <v>7967000</v>
      </c>
      <c r="P15" s="33">
        <v>6907000</v>
      </c>
      <c r="Q15" s="33">
        <v>2038000</v>
      </c>
      <c r="R15" s="33">
        <v>0</v>
      </c>
      <c r="S15" s="33">
        <v>4869000</v>
      </c>
      <c r="T15" s="33">
        <v>6907000</v>
      </c>
      <c r="U15" s="31" t="s">
        <v>26</v>
      </c>
    </row>
    <row r="16" spans="1:21" ht="14.1" customHeight="1">
      <c r="A16" s="4"/>
      <c r="B16" s="50"/>
      <c r="C16" s="51" t="s">
        <v>1000</v>
      </c>
      <c r="D16" s="51"/>
      <c r="E16" s="31" t="s">
        <v>56</v>
      </c>
      <c r="F16" s="33">
        <v>9235000</v>
      </c>
      <c r="G16" s="33">
        <v>7164000</v>
      </c>
      <c r="H16" s="33">
        <v>1775000</v>
      </c>
      <c r="I16" s="33">
        <v>296000</v>
      </c>
      <c r="J16" s="33">
        <v>9235000</v>
      </c>
      <c r="K16" s="33">
        <v>5274000</v>
      </c>
      <c r="L16" s="33">
        <v>3358000</v>
      </c>
      <c r="M16" s="33">
        <v>1666000</v>
      </c>
      <c r="N16" s="33">
        <v>250000</v>
      </c>
      <c r="O16" s="33">
        <v>5274000</v>
      </c>
      <c r="P16" s="33">
        <v>8404000</v>
      </c>
      <c r="Q16" s="33">
        <v>5135000</v>
      </c>
      <c r="R16" s="33">
        <v>1742000</v>
      </c>
      <c r="S16" s="33">
        <v>1527000</v>
      </c>
      <c r="T16" s="33">
        <v>8404000</v>
      </c>
      <c r="U16" s="31" t="s">
        <v>56</v>
      </c>
    </row>
    <row r="17" spans="1:21" ht="14.1" customHeight="1">
      <c r="A17" s="4"/>
      <c r="B17" s="50"/>
      <c r="C17" s="51" t="s">
        <v>999</v>
      </c>
      <c r="D17" s="51"/>
      <c r="E17" s="31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424000</v>
      </c>
      <c r="L17" s="33">
        <v>424000</v>
      </c>
      <c r="M17" s="33">
        <v>0</v>
      </c>
      <c r="N17" s="33">
        <v>0</v>
      </c>
      <c r="O17" s="33">
        <v>424000</v>
      </c>
      <c r="P17" s="33">
        <v>2000</v>
      </c>
      <c r="Q17" s="33">
        <v>2000</v>
      </c>
      <c r="R17" s="33">
        <v>0</v>
      </c>
      <c r="S17" s="33">
        <v>0</v>
      </c>
      <c r="T17" s="33">
        <v>2000</v>
      </c>
      <c r="U17" s="31" t="s">
        <v>75</v>
      </c>
    </row>
    <row r="18" spans="1:21" ht="14.1" customHeight="1">
      <c r="A18" s="4"/>
      <c r="B18" s="50"/>
      <c r="C18" s="51" t="s">
        <v>555</v>
      </c>
      <c r="D18" s="51"/>
      <c r="E18" s="31" t="s">
        <v>89</v>
      </c>
      <c r="F18" s="33">
        <v>25008000</v>
      </c>
      <c r="G18" s="33">
        <v>464000</v>
      </c>
      <c r="H18" s="33">
        <v>0</v>
      </c>
      <c r="I18" s="33">
        <v>24527000</v>
      </c>
      <c r="J18" s="33">
        <v>24991000</v>
      </c>
      <c r="K18" s="33">
        <v>25380000</v>
      </c>
      <c r="L18" s="33">
        <v>1136000</v>
      </c>
      <c r="M18" s="33">
        <v>0</v>
      </c>
      <c r="N18" s="33">
        <v>24027000</v>
      </c>
      <c r="O18" s="33">
        <v>25163000</v>
      </c>
      <c r="P18" s="33">
        <v>25873000</v>
      </c>
      <c r="Q18" s="33">
        <v>790000</v>
      </c>
      <c r="R18" s="33">
        <v>0</v>
      </c>
      <c r="S18" s="33">
        <v>25214000</v>
      </c>
      <c r="T18" s="33">
        <v>26004000</v>
      </c>
      <c r="U18" s="31" t="s">
        <v>89</v>
      </c>
    </row>
    <row r="19" spans="1:21" ht="14.1" customHeight="1">
      <c r="A19" s="4"/>
      <c r="B19" s="50"/>
      <c r="C19" s="51" t="s">
        <v>553</v>
      </c>
      <c r="D19" s="51"/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1" t="s">
        <v>97</v>
      </c>
    </row>
    <row r="20" spans="1:21" ht="14.1" customHeight="1">
      <c r="A20" s="4"/>
      <c r="B20" s="50"/>
      <c r="C20" s="51" t="s">
        <v>1007</v>
      </c>
      <c r="D20" s="51"/>
      <c r="E20" s="31" t="s">
        <v>102</v>
      </c>
      <c r="F20" s="33">
        <v>1188000</v>
      </c>
      <c r="G20" s="33">
        <v>116000</v>
      </c>
      <c r="H20" s="33">
        <v>1036000</v>
      </c>
      <c r="I20" s="33">
        <v>36000</v>
      </c>
      <c r="J20" s="33">
        <v>1188000</v>
      </c>
      <c r="K20" s="33">
        <v>439000</v>
      </c>
      <c r="L20" s="33">
        <v>54000</v>
      </c>
      <c r="M20" s="33">
        <v>320000</v>
      </c>
      <c r="N20" s="33">
        <v>65000</v>
      </c>
      <c r="O20" s="33">
        <v>439000</v>
      </c>
      <c r="P20" s="33">
        <v>526000</v>
      </c>
      <c r="Q20" s="33">
        <v>42000</v>
      </c>
      <c r="R20" s="33">
        <v>406000</v>
      </c>
      <c r="S20" s="33">
        <v>78000</v>
      </c>
      <c r="T20" s="33">
        <v>526000</v>
      </c>
      <c r="U20" s="31" t="s">
        <v>102</v>
      </c>
    </row>
    <row r="21" spans="1:21" ht="14.1" customHeight="1">
      <c r="A21" s="4"/>
      <c r="B21" s="50"/>
      <c r="C21" s="51" t="s">
        <v>1011</v>
      </c>
      <c r="D21" s="51"/>
      <c r="E21" s="31" t="s">
        <v>204</v>
      </c>
      <c r="F21" s="33">
        <v>245000</v>
      </c>
      <c r="G21" s="33">
        <v>8000</v>
      </c>
      <c r="H21" s="33">
        <v>0</v>
      </c>
      <c r="I21" s="33">
        <v>237000</v>
      </c>
      <c r="J21" s="33">
        <v>245000</v>
      </c>
      <c r="K21" s="33">
        <v>87000</v>
      </c>
      <c r="L21" s="33">
        <v>2000</v>
      </c>
      <c r="M21" s="33">
        <v>0</v>
      </c>
      <c r="N21" s="33">
        <v>85000</v>
      </c>
      <c r="O21" s="33">
        <v>87000</v>
      </c>
      <c r="P21" s="33">
        <v>118000</v>
      </c>
      <c r="Q21" s="33">
        <v>6000</v>
      </c>
      <c r="R21" s="33">
        <v>0</v>
      </c>
      <c r="S21" s="33">
        <v>112000</v>
      </c>
      <c r="T21" s="33">
        <v>118000</v>
      </c>
      <c r="U21" s="31" t="s">
        <v>204</v>
      </c>
    </row>
    <row r="22" spans="1:21" ht="14.1" customHeight="1">
      <c r="A22" s="4"/>
      <c r="B22" s="50"/>
      <c r="C22" s="51" t="s">
        <v>737</v>
      </c>
      <c r="D22" s="51"/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1" t="s">
        <v>205</v>
      </c>
    </row>
    <row r="23" spans="1:21" ht="14.1" customHeight="1">
      <c r="A23" s="4"/>
      <c r="B23" s="50"/>
      <c r="C23" s="51" t="s">
        <v>1130</v>
      </c>
      <c r="D23" s="51"/>
      <c r="E23" s="31" t="s">
        <v>233</v>
      </c>
      <c r="F23" s="33">
        <v>43551000</v>
      </c>
      <c r="G23" s="33">
        <v>9854000</v>
      </c>
      <c r="H23" s="33">
        <v>2811000</v>
      </c>
      <c r="I23" s="33">
        <v>30869000</v>
      </c>
      <c r="J23" s="33">
        <v>43534000</v>
      </c>
      <c r="K23" s="33">
        <v>39571000</v>
      </c>
      <c r="L23" s="33">
        <v>6895000</v>
      </c>
      <c r="M23" s="33">
        <v>1986000</v>
      </c>
      <c r="N23" s="33">
        <v>30473000</v>
      </c>
      <c r="O23" s="33">
        <v>39354000</v>
      </c>
      <c r="P23" s="33">
        <v>41830000</v>
      </c>
      <c r="Q23" s="33">
        <v>8013000</v>
      </c>
      <c r="R23" s="33">
        <v>2148000</v>
      </c>
      <c r="S23" s="33">
        <v>31800000</v>
      </c>
      <c r="T23" s="33">
        <v>41961000</v>
      </c>
      <c r="U23" s="31" t="s">
        <v>233</v>
      </c>
    </row>
    <row r="24" spans="1:21" ht="14.1" customHeight="1">
      <c r="A24" s="4"/>
      <c r="B24" s="51"/>
      <c r="C24" s="51" t="s">
        <v>916</v>
      </c>
      <c r="D24" s="56"/>
      <c r="E24" s="31" t="s">
        <v>27</v>
      </c>
      <c r="F24" s="33">
        <v>21111000</v>
      </c>
      <c r="G24" s="35"/>
      <c r="H24" s="35"/>
      <c r="I24" s="35"/>
      <c r="J24" s="35"/>
      <c r="K24" s="33">
        <v>16532000</v>
      </c>
      <c r="L24" s="35"/>
      <c r="M24" s="35"/>
      <c r="N24" s="35"/>
      <c r="O24" s="35"/>
      <c r="P24" s="33">
        <v>19279000</v>
      </c>
      <c r="Q24" s="35"/>
      <c r="R24" s="35"/>
      <c r="S24" s="35"/>
      <c r="T24" s="35"/>
      <c r="U24" s="31" t="s">
        <v>27</v>
      </c>
    </row>
    <row r="25" spans="1:21" ht="14.1" customHeight="1">
      <c r="A25" s="4"/>
      <c r="B25" s="49" t="s">
        <v>757</v>
      </c>
      <c r="C25" s="51" t="s">
        <v>1176</v>
      </c>
      <c r="D25" s="51"/>
      <c r="E25" s="31" t="s">
        <v>34</v>
      </c>
      <c r="F25" s="33">
        <v>34105000</v>
      </c>
      <c r="G25" s="33">
        <v>299000</v>
      </c>
      <c r="H25" s="33">
        <v>0</v>
      </c>
      <c r="I25" s="33">
        <v>33898000</v>
      </c>
      <c r="J25" s="33">
        <v>34197000</v>
      </c>
      <c r="K25" s="33">
        <v>31336000</v>
      </c>
      <c r="L25" s="33">
        <v>991000</v>
      </c>
      <c r="M25" s="33">
        <v>0</v>
      </c>
      <c r="N25" s="33">
        <v>30405000</v>
      </c>
      <c r="O25" s="33">
        <v>31396000</v>
      </c>
      <c r="P25" s="33">
        <v>31668000</v>
      </c>
      <c r="Q25" s="33">
        <v>662000</v>
      </c>
      <c r="R25" s="33">
        <v>0</v>
      </c>
      <c r="S25" s="33">
        <v>31102000</v>
      </c>
      <c r="T25" s="33">
        <v>31764000</v>
      </c>
      <c r="U25" s="31" t="s">
        <v>34</v>
      </c>
    </row>
    <row r="26" spans="1:21" ht="14.1" customHeight="1">
      <c r="A26" s="4"/>
      <c r="B26" s="50"/>
      <c r="C26" s="51" t="s">
        <v>1177</v>
      </c>
      <c r="D26" s="51"/>
      <c r="E26" s="31" t="s">
        <v>38</v>
      </c>
      <c r="F26" s="33">
        <v>160000</v>
      </c>
      <c r="G26" s="33">
        <v>0</v>
      </c>
      <c r="H26" s="33">
        <v>0</v>
      </c>
      <c r="I26" s="33">
        <v>160000</v>
      </c>
      <c r="J26" s="33">
        <v>160000</v>
      </c>
      <c r="K26" s="33">
        <v>207000</v>
      </c>
      <c r="L26" s="33">
        <v>0</v>
      </c>
      <c r="M26" s="33">
        <v>0</v>
      </c>
      <c r="N26" s="33">
        <v>207000</v>
      </c>
      <c r="O26" s="33">
        <v>207000</v>
      </c>
      <c r="P26" s="33">
        <v>322000</v>
      </c>
      <c r="Q26" s="33">
        <v>0</v>
      </c>
      <c r="R26" s="33">
        <v>0</v>
      </c>
      <c r="S26" s="33">
        <v>322000</v>
      </c>
      <c r="T26" s="33">
        <v>322000</v>
      </c>
      <c r="U26" s="31" t="s">
        <v>38</v>
      </c>
    </row>
    <row r="27" spans="1:21" ht="14.1" customHeight="1">
      <c r="A27" s="4"/>
      <c r="B27" s="50"/>
      <c r="C27" s="51" t="s">
        <v>1175</v>
      </c>
      <c r="D27" s="51"/>
      <c r="E27" s="31" t="s">
        <v>45</v>
      </c>
      <c r="F27" s="33">
        <v>2000</v>
      </c>
      <c r="G27" s="33">
        <v>0</v>
      </c>
      <c r="H27" s="33">
        <v>0</v>
      </c>
      <c r="I27" s="33">
        <v>2000</v>
      </c>
      <c r="J27" s="33">
        <v>2000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1" t="s">
        <v>45</v>
      </c>
    </row>
    <row r="28" spans="1:21" ht="14.1" customHeight="1">
      <c r="A28" s="4"/>
      <c r="B28" s="50"/>
      <c r="C28" s="51" t="s">
        <v>997</v>
      </c>
      <c r="D28" s="51"/>
      <c r="E28" s="31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1" t="s">
        <v>48</v>
      </c>
    </row>
    <row r="29" spans="1:21" ht="14.1" customHeight="1">
      <c r="A29" s="4"/>
      <c r="B29" s="50"/>
      <c r="C29" s="51" t="s">
        <v>522</v>
      </c>
      <c r="D29" s="51"/>
      <c r="E29" s="31" t="s">
        <v>50</v>
      </c>
      <c r="F29" s="33">
        <v>4587000</v>
      </c>
      <c r="G29" s="33">
        <v>4425000</v>
      </c>
      <c r="H29" s="33">
        <v>36000</v>
      </c>
      <c r="I29" s="33">
        <v>0</v>
      </c>
      <c r="J29" s="33">
        <v>4461000</v>
      </c>
      <c r="K29" s="33">
        <v>3436000</v>
      </c>
      <c r="L29" s="33">
        <v>3478000</v>
      </c>
      <c r="M29" s="33">
        <v>40000</v>
      </c>
      <c r="N29" s="33">
        <v>0</v>
      </c>
      <c r="O29" s="33">
        <v>3518000</v>
      </c>
      <c r="P29" s="33">
        <v>4818000</v>
      </c>
      <c r="Q29" s="33">
        <v>4877000</v>
      </c>
      <c r="R29" s="33">
        <v>37000</v>
      </c>
      <c r="S29" s="33">
        <v>0</v>
      </c>
      <c r="T29" s="33">
        <v>4914000</v>
      </c>
      <c r="U29" s="31" t="s">
        <v>50</v>
      </c>
    </row>
    <row r="30" spans="1:21" ht="14.1" customHeight="1">
      <c r="A30" s="4"/>
      <c r="B30" s="50"/>
      <c r="C30" s="51" t="s">
        <v>760</v>
      </c>
      <c r="D30" s="51"/>
      <c r="E30" s="31" t="s">
        <v>51</v>
      </c>
      <c r="F30" s="33">
        <v>1354000</v>
      </c>
      <c r="G30" s="33">
        <v>117000</v>
      </c>
      <c r="H30" s="33">
        <v>1230000</v>
      </c>
      <c r="I30" s="33">
        <v>7000</v>
      </c>
      <c r="J30" s="33">
        <v>1354000</v>
      </c>
      <c r="K30" s="33">
        <v>424000</v>
      </c>
      <c r="L30" s="33">
        <v>54000</v>
      </c>
      <c r="M30" s="33">
        <v>361000</v>
      </c>
      <c r="N30" s="33">
        <v>9000</v>
      </c>
      <c r="O30" s="33">
        <v>424000</v>
      </c>
      <c r="P30" s="33">
        <v>650000</v>
      </c>
      <c r="Q30" s="33">
        <v>42000</v>
      </c>
      <c r="R30" s="33">
        <v>607000</v>
      </c>
      <c r="S30" s="33">
        <v>1000</v>
      </c>
      <c r="T30" s="33">
        <v>650000</v>
      </c>
      <c r="U30" s="31" t="s">
        <v>51</v>
      </c>
    </row>
    <row r="31" spans="1:21" ht="14.1" customHeight="1">
      <c r="A31" s="4"/>
      <c r="B31" s="50"/>
      <c r="C31" s="51" t="s">
        <v>766</v>
      </c>
      <c r="D31" s="51"/>
      <c r="E31" s="31" t="s">
        <v>52</v>
      </c>
      <c r="F31" s="33">
        <v>999000</v>
      </c>
      <c r="G31" s="33">
        <v>262000</v>
      </c>
      <c r="H31" s="33">
        <v>0</v>
      </c>
      <c r="I31" s="33">
        <v>737000</v>
      </c>
      <c r="J31" s="33">
        <v>999000</v>
      </c>
      <c r="K31" s="33">
        <v>1584000</v>
      </c>
      <c r="L31" s="33">
        <v>924000</v>
      </c>
      <c r="M31" s="33">
        <v>0</v>
      </c>
      <c r="N31" s="33">
        <v>660000</v>
      </c>
      <c r="O31" s="33">
        <v>1584000</v>
      </c>
      <c r="P31" s="33">
        <v>1555000</v>
      </c>
      <c r="Q31" s="33">
        <v>726000</v>
      </c>
      <c r="R31" s="33">
        <v>0</v>
      </c>
      <c r="S31" s="33">
        <v>829000</v>
      </c>
      <c r="T31" s="33">
        <v>1555000</v>
      </c>
      <c r="U31" s="31" t="s">
        <v>52</v>
      </c>
    </row>
    <row r="32" spans="1:21" ht="14.1" customHeight="1">
      <c r="A32" s="4"/>
      <c r="B32" s="50"/>
      <c r="C32" s="51" t="s">
        <v>737</v>
      </c>
      <c r="D32" s="51"/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1" t="s">
        <v>54</v>
      </c>
    </row>
    <row r="33" spans="1:21" ht="14.1" customHeight="1">
      <c r="A33" s="4"/>
      <c r="B33" s="50"/>
      <c r="C33" s="51" t="s">
        <v>1123</v>
      </c>
      <c r="D33" s="51"/>
      <c r="E33" s="31" t="s">
        <v>55</v>
      </c>
      <c r="F33" s="33">
        <v>41207000</v>
      </c>
      <c r="G33" s="33">
        <v>5103000</v>
      </c>
      <c r="H33" s="33">
        <v>1266000</v>
      </c>
      <c r="I33" s="33">
        <v>34804000</v>
      </c>
      <c r="J33" s="33">
        <v>41173000</v>
      </c>
      <c r="K33" s="33">
        <v>36987000</v>
      </c>
      <c r="L33" s="33">
        <v>5447000</v>
      </c>
      <c r="M33" s="33">
        <v>401000</v>
      </c>
      <c r="N33" s="33">
        <v>31281000</v>
      </c>
      <c r="O33" s="33">
        <v>37129000</v>
      </c>
      <c r="P33" s="33">
        <v>39013000</v>
      </c>
      <c r="Q33" s="33">
        <v>6307000</v>
      </c>
      <c r="R33" s="33">
        <v>644000</v>
      </c>
      <c r="S33" s="33">
        <v>32254000</v>
      </c>
      <c r="T33" s="33">
        <v>39205000</v>
      </c>
      <c r="U33" s="31" t="s">
        <v>55</v>
      </c>
    </row>
    <row r="34" spans="1:21" ht="14.1" customHeight="1">
      <c r="A34" s="4"/>
      <c r="B34" s="51"/>
      <c r="C34" s="51" t="s">
        <v>900</v>
      </c>
      <c r="D34" s="56"/>
      <c r="E34" s="31" t="s">
        <v>57</v>
      </c>
      <c r="F34" s="33">
        <v>18489000</v>
      </c>
      <c r="G34" s="35"/>
      <c r="H34" s="35"/>
      <c r="I34" s="35"/>
      <c r="J34" s="35"/>
      <c r="K34" s="33">
        <v>17261000</v>
      </c>
      <c r="L34" s="35"/>
      <c r="M34" s="35"/>
      <c r="N34" s="35"/>
      <c r="O34" s="35"/>
      <c r="P34" s="33">
        <v>15392000</v>
      </c>
      <c r="Q34" s="35"/>
      <c r="R34" s="35"/>
      <c r="S34" s="35"/>
      <c r="T34" s="35"/>
      <c r="U34" s="31" t="s">
        <v>57</v>
      </c>
    </row>
    <row r="35" spans="1:21" ht="14.1" customHeight="1">
      <c r="A35" s="4"/>
      <c r="B35" s="51" t="s">
        <v>1160</v>
      </c>
      <c r="C35" s="55"/>
      <c r="D35" s="51"/>
      <c r="E35" s="31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1" t="s">
        <v>61</v>
      </c>
    </row>
    <row r="36" spans="1:21" ht="14.1" customHeight="1">
      <c r="A36" s="4"/>
      <c r="B36" s="49" t="s">
        <v>769</v>
      </c>
      <c r="C36" s="60"/>
      <c r="D36" s="49"/>
      <c r="E36" s="18" t="s">
        <v>62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18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dataValidations count="1">
    <dataValidation type="list" allowBlank="1" showInputMessage="1" showErrorMessage="1" sqref="C8">
      <formula1>'@lists'!$A$41:$B$41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065938-ec41-4408-8f73-bb49d8e96ff6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8b5935-af06-47ef-b2dc-a0bdcc9fe257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2738d9-2e70-465a-9e5f-dd7772414870}">
  <sheetPr>
    <outlinePr summaryBelow="0" summaryRight="0"/>
  </sheetPr>
  <dimension ref="A1:X58"/>
  <sheetViews>
    <sheetView workbookViewId="0" topLeftCell="A1"/>
  </sheetViews>
  <sheetFormatPr defaultColWidth="11.4242857142857" defaultRowHeight="12.75"/>
  <cols>
    <col min="1" max="3" width="13.5714285714286" customWidth="1"/>
    <col min="4" max="4" width="32.8571428571429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2"/>
      <c r="B4" s="17" t="s">
        <v>576</v>
      </c>
      <c r="C4" s="23" t="s">
        <v>46</v>
      </c>
      <c r="D4" s="45" t="str">
        <f>IF(C4&lt;&gt;"",VLOOKUP(C4,'@Entities40'!A2:B81,2,0),"")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4"/>
      <c r="B8" s="14" t="s">
        <v>970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47" t="s">
        <v>183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8"/>
      <c r="P10" s="4"/>
      <c r="Q10" s="4"/>
      <c r="R10" s="4"/>
      <c r="S10" s="4"/>
      <c r="T10" s="4"/>
      <c r="U10" s="4"/>
      <c r="V10" s="4"/>
      <c r="W10" s="4"/>
      <c r="X10" s="4"/>
    </row>
    <row r="11" spans="1:24" ht="15">
      <c r="A11" s="4"/>
      <c r="B11" s="1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54" t="s">
        <v>1279</v>
      </c>
      <c r="G12" s="55"/>
      <c r="H12" s="55"/>
      <c r="I12" s="55"/>
      <c r="J12" s="55"/>
      <c r="K12" s="54"/>
      <c r="L12" s="54" t="s">
        <v>1201</v>
      </c>
      <c r="M12" s="55"/>
      <c r="N12" s="55"/>
      <c r="O12" s="55"/>
      <c r="P12" s="55"/>
      <c r="Q12" s="54"/>
      <c r="R12" s="54" t="s">
        <v>1270</v>
      </c>
      <c r="S12" s="55"/>
      <c r="T12" s="55"/>
      <c r="U12" s="55"/>
      <c r="V12" s="55"/>
      <c r="W12" s="54"/>
      <c r="X12" s="4"/>
    </row>
    <row r="13" spans="1:24" ht="29.1" customHeight="1">
      <c r="A13" s="4"/>
      <c r="B13" s="4"/>
      <c r="C13" s="4"/>
      <c r="D13" s="4"/>
      <c r="E13" s="4"/>
      <c r="F13" s="29" t="s">
        <v>942</v>
      </c>
      <c r="G13" s="29" t="s">
        <v>1018</v>
      </c>
      <c r="H13" s="29" t="s">
        <v>1017</v>
      </c>
      <c r="I13" s="29" t="s">
        <v>737</v>
      </c>
      <c r="J13" s="29" t="s">
        <v>1111</v>
      </c>
      <c r="K13" s="29" t="s">
        <v>14</v>
      </c>
      <c r="L13" s="29" t="s">
        <v>942</v>
      </c>
      <c r="M13" s="29" t="s">
        <v>1018</v>
      </c>
      <c r="N13" s="29" t="s">
        <v>1017</v>
      </c>
      <c r="O13" s="29" t="s">
        <v>737</v>
      </c>
      <c r="P13" s="29" t="s">
        <v>1111</v>
      </c>
      <c r="Q13" s="29" t="s">
        <v>14</v>
      </c>
      <c r="R13" s="29" t="s">
        <v>942</v>
      </c>
      <c r="S13" s="29" t="s">
        <v>1018</v>
      </c>
      <c r="T13" s="29" t="s">
        <v>1017</v>
      </c>
      <c r="U13" s="29" t="s">
        <v>737</v>
      </c>
      <c r="V13" s="29" t="s">
        <v>1111</v>
      </c>
      <c r="W13" s="29" t="s">
        <v>14</v>
      </c>
      <c r="X13" s="4"/>
    </row>
    <row r="14" spans="1:24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>
      <c r="A15" s="4"/>
      <c r="B15" s="49" t="s">
        <v>513</v>
      </c>
      <c r="C15" s="49" t="s">
        <v>523</v>
      </c>
      <c r="D15" s="16" t="s">
        <v>1267</v>
      </c>
      <c r="E15" s="31" t="s">
        <v>26</v>
      </c>
      <c r="F15" s="33">
        <v>4133000</v>
      </c>
      <c r="G15" s="33">
        <v>1226000</v>
      </c>
      <c r="H15" s="33">
        <v>56000</v>
      </c>
      <c r="I15" s="35"/>
      <c r="J15" s="33">
        <v>5415000</v>
      </c>
      <c r="K15" s="35"/>
      <c r="L15" s="33">
        <v>1638000</v>
      </c>
      <c r="M15" s="33">
        <v>929000</v>
      </c>
      <c r="N15" s="33">
        <v>66000</v>
      </c>
      <c r="O15" s="35"/>
      <c r="P15" s="33">
        <v>2633000</v>
      </c>
      <c r="Q15" s="35"/>
      <c r="R15" s="33">
        <v>2731000</v>
      </c>
      <c r="S15" s="33">
        <v>992000</v>
      </c>
      <c r="T15" s="33">
        <v>36000</v>
      </c>
      <c r="U15" s="35"/>
      <c r="V15" s="33">
        <v>3759000</v>
      </c>
      <c r="W15" s="35"/>
      <c r="X15" s="31" t="s">
        <v>26</v>
      </c>
    </row>
    <row r="16" spans="1:24" ht="15">
      <c r="A16" s="4"/>
      <c r="B16" s="50"/>
      <c r="C16" s="50"/>
      <c r="D16" s="16" t="s">
        <v>1266</v>
      </c>
      <c r="E16" s="31" t="s">
        <v>56</v>
      </c>
      <c r="F16" s="33">
        <v>0</v>
      </c>
      <c r="G16" s="33">
        <v>0</v>
      </c>
      <c r="H16" s="33">
        <v>0</v>
      </c>
      <c r="I16" s="35"/>
      <c r="J16" s="33">
        <v>0</v>
      </c>
      <c r="K16" s="35"/>
      <c r="L16" s="33">
        <v>0</v>
      </c>
      <c r="M16" s="33">
        <v>212000</v>
      </c>
      <c r="N16" s="33">
        <v>0</v>
      </c>
      <c r="O16" s="35"/>
      <c r="P16" s="33">
        <v>212000</v>
      </c>
      <c r="Q16" s="35"/>
      <c r="R16" s="33">
        <v>0</v>
      </c>
      <c r="S16" s="33">
        <v>87000</v>
      </c>
      <c r="T16" s="33">
        <v>1289000</v>
      </c>
      <c r="U16" s="35"/>
      <c r="V16" s="33">
        <v>1376000</v>
      </c>
      <c r="W16" s="35"/>
      <c r="X16" s="31" t="s">
        <v>56</v>
      </c>
    </row>
    <row r="17" spans="1:24" ht="15">
      <c r="A17" s="4"/>
      <c r="B17" s="50"/>
      <c r="C17" s="50"/>
      <c r="D17" s="16" t="s">
        <v>1264</v>
      </c>
      <c r="E17" s="31" t="s">
        <v>75</v>
      </c>
      <c r="F17" s="33">
        <v>510000</v>
      </c>
      <c r="G17" s="33">
        <v>107000</v>
      </c>
      <c r="H17" s="33">
        <v>0</v>
      </c>
      <c r="I17" s="35"/>
      <c r="J17" s="33">
        <v>617000</v>
      </c>
      <c r="K17" s="35"/>
      <c r="L17" s="33">
        <v>195000</v>
      </c>
      <c r="M17" s="33">
        <v>20000</v>
      </c>
      <c r="N17" s="33">
        <v>0</v>
      </c>
      <c r="O17" s="35"/>
      <c r="P17" s="33">
        <v>215000</v>
      </c>
      <c r="Q17" s="35"/>
      <c r="R17" s="33">
        <v>317000</v>
      </c>
      <c r="S17" s="33">
        <v>119000</v>
      </c>
      <c r="T17" s="33">
        <v>0</v>
      </c>
      <c r="U17" s="35"/>
      <c r="V17" s="33">
        <v>436000</v>
      </c>
      <c r="W17" s="35"/>
      <c r="X17" s="31" t="s">
        <v>75</v>
      </c>
    </row>
    <row r="18" spans="1:24" ht="15">
      <c r="A18" s="4"/>
      <c r="B18" s="50"/>
      <c r="C18" s="50"/>
      <c r="D18" s="16" t="s">
        <v>1265</v>
      </c>
      <c r="E18" s="31" t="s">
        <v>89</v>
      </c>
      <c r="F18" s="33">
        <v>10000</v>
      </c>
      <c r="G18" s="33">
        <v>148000</v>
      </c>
      <c r="H18" s="33">
        <v>31000</v>
      </c>
      <c r="I18" s="35"/>
      <c r="J18" s="33">
        <v>189000</v>
      </c>
      <c r="K18" s="35"/>
      <c r="L18" s="33">
        <v>12000</v>
      </c>
      <c r="M18" s="33">
        <v>184000</v>
      </c>
      <c r="N18" s="33">
        <v>13000</v>
      </c>
      <c r="O18" s="35"/>
      <c r="P18" s="33">
        <v>209000</v>
      </c>
      <c r="Q18" s="35"/>
      <c r="R18" s="33">
        <v>12000</v>
      </c>
      <c r="S18" s="33">
        <v>156000</v>
      </c>
      <c r="T18" s="33">
        <v>32000</v>
      </c>
      <c r="U18" s="35"/>
      <c r="V18" s="33">
        <v>200000</v>
      </c>
      <c r="W18" s="35"/>
      <c r="X18" s="31" t="s">
        <v>89</v>
      </c>
    </row>
    <row r="19" spans="1:24" ht="15">
      <c r="A19" s="4"/>
      <c r="B19" s="50"/>
      <c r="C19" s="50"/>
      <c r="D19" s="16" t="s">
        <v>882</v>
      </c>
      <c r="E19" s="31" t="s">
        <v>97</v>
      </c>
      <c r="F19" s="33">
        <v>4000</v>
      </c>
      <c r="G19" s="33">
        <v>59000</v>
      </c>
      <c r="H19" s="33">
        <v>0</v>
      </c>
      <c r="I19" s="35"/>
      <c r="J19" s="33">
        <v>63000</v>
      </c>
      <c r="K19" s="35"/>
      <c r="L19" s="33">
        <v>4000</v>
      </c>
      <c r="M19" s="33">
        <v>62000</v>
      </c>
      <c r="N19" s="33">
        <v>0</v>
      </c>
      <c r="O19" s="35"/>
      <c r="P19" s="33">
        <v>66000</v>
      </c>
      <c r="Q19" s="35"/>
      <c r="R19" s="33">
        <v>4000</v>
      </c>
      <c r="S19" s="33">
        <v>62000</v>
      </c>
      <c r="T19" s="33">
        <v>0</v>
      </c>
      <c r="U19" s="35"/>
      <c r="V19" s="33">
        <v>66000</v>
      </c>
      <c r="W19" s="35"/>
      <c r="X19" s="31" t="s">
        <v>97</v>
      </c>
    </row>
    <row r="20" spans="1:24" ht="15">
      <c r="A20" s="4"/>
      <c r="B20" s="50"/>
      <c r="C20" s="50"/>
      <c r="D20" s="16" t="s">
        <v>1259</v>
      </c>
      <c r="E20" s="31" t="s">
        <v>102</v>
      </c>
      <c r="F20" s="33">
        <v>392000</v>
      </c>
      <c r="G20" s="33">
        <v>222000</v>
      </c>
      <c r="H20" s="33">
        <v>65000</v>
      </c>
      <c r="I20" s="35"/>
      <c r="J20" s="33">
        <v>679000</v>
      </c>
      <c r="K20" s="35"/>
      <c r="L20" s="33">
        <v>510000</v>
      </c>
      <c r="M20" s="33">
        <v>245000</v>
      </c>
      <c r="N20" s="33">
        <v>33000</v>
      </c>
      <c r="O20" s="35"/>
      <c r="P20" s="33">
        <v>788000</v>
      </c>
      <c r="Q20" s="35"/>
      <c r="R20" s="33">
        <v>430000</v>
      </c>
      <c r="S20" s="33">
        <v>281000</v>
      </c>
      <c r="T20" s="33">
        <v>26000</v>
      </c>
      <c r="U20" s="35"/>
      <c r="V20" s="33">
        <v>737000</v>
      </c>
      <c r="W20" s="35"/>
      <c r="X20" s="31" t="s">
        <v>102</v>
      </c>
    </row>
    <row r="21" spans="1:24" ht="15">
      <c r="A21" s="4"/>
      <c r="B21" s="50"/>
      <c r="C21" s="50"/>
      <c r="D21" s="16" t="s">
        <v>1260</v>
      </c>
      <c r="E21" s="31" t="s">
        <v>204</v>
      </c>
      <c r="F21" s="33">
        <v>249000</v>
      </c>
      <c r="G21" s="33">
        <v>13000</v>
      </c>
      <c r="H21" s="33">
        <v>0</v>
      </c>
      <c r="I21" s="35"/>
      <c r="J21" s="33">
        <v>262000</v>
      </c>
      <c r="K21" s="35"/>
      <c r="L21" s="33">
        <v>212000</v>
      </c>
      <c r="M21" s="33">
        <v>14000</v>
      </c>
      <c r="N21" s="33">
        <v>0</v>
      </c>
      <c r="O21" s="35"/>
      <c r="P21" s="33">
        <v>226000</v>
      </c>
      <c r="Q21" s="35"/>
      <c r="R21" s="33">
        <v>280000</v>
      </c>
      <c r="S21" s="33">
        <v>13000</v>
      </c>
      <c r="T21" s="33">
        <v>0</v>
      </c>
      <c r="U21" s="35"/>
      <c r="V21" s="33">
        <v>293000</v>
      </c>
      <c r="W21" s="35"/>
      <c r="X21" s="31" t="s">
        <v>204</v>
      </c>
    </row>
    <row r="22" spans="1:24" ht="15">
      <c r="A22" s="4"/>
      <c r="B22" s="50"/>
      <c r="C22" s="50"/>
      <c r="D22" s="16" t="s">
        <v>960</v>
      </c>
      <c r="E22" s="31" t="s">
        <v>205</v>
      </c>
      <c r="F22" s="33">
        <v>67000</v>
      </c>
      <c r="G22" s="33">
        <v>0</v>
      </c>
      <c r="H22" s="33">
        <v>0</v>
      </c>
      <c r="I22" s="35"/>
      <c r="J22" s="33">
        <v>67000</v>
      </c>
      <c r="K22" s="35"/>
      <c r="L22" s="33">
        <v>91000</v>
      </c>
      <c r="M22" s="33">
        <v>0</v>
      </c>
      <c r="N22" s="33">
        <v>0</v>
      </c>
      <c r="O22" s="35"/>
      <c r="P22" s="33">
        <v>91000</v>
      </c>
      <c r="Q22" s="35"/>
      <c r="R22" s="33">
        <v>108000</v>
      </c>
      <c r="S22" s="33">
        <v>0</v>
      </c>
      <c r="T22" s="33">
        <v>0</v>
      </c>
      <c r="U22" s="35"/>
      <c r="V22" s="33">
        <v>108000</v>
      </c>
      <c r="W22" s="35"/>
      <c r="X22" s="31" t="s">
        <v>205</v>
      </c>
    </row>
    <row r="23" spans="1:24" ht="15">
      <c r="A23" s="4"/>
      <c r="B23" s="50"/>
      <c r="C23" s="50"/>
      <c r="D23" s="16" t="s">
        <v>536</v>
      </c>
      <c r="E23" s="31" t="s">
        <v>233</v>
      </c>
      <c r="F23" s="33">
        <v>5365000</v>
      </c>
      <c r="G23" s="33">
        <v>1775000</v>
      </c>
      <c r="H23" s="33">
        <v>152000</v>
      </c>
      <c r="I23" s="35"/>
      <c r="J23" s="33">
        <v>7292000</v>
      </c>
      <c r="K23" s="35"/>
      <c r="L23" s="33">
        <v>2662000</v>
      </c>
      <c r="M23" s="33">
        <v>1666000</v>
      </c>
      <c r="N23" s="33">
        <v>112000</v>
      </c>
      <c r="O23" s="35"/>
      <c r="P23" s="33">
        <v>4440000</v>
      </c>
      <c r="Q23" s="35"/>
      <c r="R23" s="33">
        <v>3882000</v>
      </c>
      <c r="S23" s="33">
        <v>1710000</v>
      </c>
      <c r="T23" s="33">
        <v>1383000</v>
      </c>
      <c r="U23" s="35"/>
      <c r="V23" s="33">
        <v>6975000</v>
      </c>
      <c r="W23" s="35"/>
      <c r="X23" s="31" t="s">
        <v>233</v>
      </c>
    </row>
    <row r="24" spans="1:24" ht="15">
      <c r="A24" s="4"/>
      <c r="B24" s="50"/>
      <c r="C24" s="51"/>
      <c r="D24" s="16" t="s">
        <v>1046</v>
      </c>
      <c r="E24" s="31" t="s">
        <v>27</v>
      </c>
      <c r="F24" s="33">
        <v>5365000</v>
      </c>
      <c r="G24" s="33">
        <v>1775000</v>
      </c>
      <c r="H24" s="33">
        <v>152000</v>
      </c>
      <c r="I24" s="35"/>
      <c r="J24" s="33">
        <v>7292000</v>
      </c>
      <c r="K24" s="35"/>
      <c r="L24" s="33">
        <v>2662000</v>
      </c>
      <c r="M24" s="33">
        <v>1666000</v>
      </c>
      <c r="N24" s="33">
        <v>112000</v>
      </c>
      <c r="O24" s="35"/>
      <c r="P24" s="33">
        <v>4440000</v>
      </c>
      <c r="Q24" s="35"/>
      <c r="R24" s="33">
        <v>3882000</v>
      </c>
      <c r="S24" s="33">
        <v>1710000</v>
      </c>
      <c r="T24" s="33">
        <v>1383000</v>
      </c>
      <c r="U24" s="35"/>
      <c r="V24" s="33">
        <v>6975000</v>
      </c>
      <c r="W24" s="35"/>
      <c r="X24" s="31" t="s">
        <v>27</v>
      </c>
    </row>
    <row r="25" spans="1:24" ht="15">
      <c r="A25" s="4"/>
      <c r="B25" s="50"/>
      <c r="C25" s="49" t="s">
        <v>992</v>
      </c>
      <c r="D25" s="16" t="s">
        <v>1267</v>
      </c>
      <c r="E25" s="31" t="s">
        <v>34</v>
      </c>
      <c r="F25" s="33">
        <v>1719000</v>
      </c>
      <c r="G25" s="33">
        <v>0</v>
      </c>
      <c r="H25" s="33">
        <v>0</v>
      </c>
      <c r="I25" s="35"/>
      <c r="J25" s="33">
        <v>1719000</v>
      </c>
      <c r="K25" s="35"/>
      <c r="L25" s="33">
        <v>634000</v>
      </c>
      <c r="M25" s="33">
        <v>0</v>
      </c>
      <c r="N25" s="33">
        <v>0</v>
      </c>
      <c r="O25" s="35"/>
      <c r="P25" s="33">
        <v>634000</v>
      </c>
      <c r="Q25" s="35"/>
      <c r="R25" s="33">
        <v>1179000</v>
      </c>
      <c r="S25" s="33">
        <v>0</v>
      </c>
      <c r="T25" s="33">
        <v>0</v>
      </c>
      <c r="U25" s="35"/>
      <c r="V25" s="33">
        <v>1179000</v>
      </c>
      <c r="W25" s="35"/>
      <c r="X25" s="31" t="s">
        <v>34</v>
      </c>
    </row>
    <row r="26" spans="1:24" ht="15">
      <c r="A26" s="4"/>
      <c r="B26" s="50"/>
      <c r="C26" s="50"/>
      <c r="D26" s="16" t="s">
        <v>1266</v>
      </c>
      <c r="E26" s="31" t="s">
        <v>38</v>
      </c>
      <c r="F26" s="33">
        <v>0</v>
      </c>
      <c r="G26" s="33">
        <v>0</v>
      </c>
      <c r="H26" s="33">
        <v>0</v>
      </c>
      <c r="I26" s="35"/>
      <c r="J26" s="33">
        <v>0</v>
      </c>
      <c r="K26" s="35"/>
      <c r="L26" s="33">
        <v>0</v>
      </c>
      <c r="M26" s="33">
        <v>0</v>
      </c>
      <c r="N26" s="33">
        <v>0</v>
      </c>
      <c r="O26" s="35"/>
      <c r="P26" s="33">
        <v>0</v>
      </c>
      <c r="Q26" s="35"/>
      <c r="R26" s="33">
        <v>0</v>
      </c>
      <c r="S26" s="33">
        <v>32000</v>
      </c>
      <c r="T26" s="33">
        <v>0</v>
      </c>
      <c r="U26" s="35"/>
      <c r="V26" s="33">
        <v>32000</v>
      </c>
      <c r="W26" s="35"/>
      <c r="X26" s="31" t="s">
        <v>38</v>
      </c>
    </row>
    <row r="27" spans="1:24" ht="15">
      <c r="A27" s="4"/>
      <c r="B27" s="50"/>
      <c r="C27" s="50"/>
      <c r="D27" s="16" t="s">
        <v>1264</v>
      </c>
      <c r="E27" s="31" t="s">
        <v>45</v>
      </c>
      <c r="F27" s="33">
        <v>13000</v>
      </c>
      <c r="G27" s="33">
        <v>0</v>
      </c>
      <c r="H27" s="33">
        <v>0</v>
      </c>
      <c r="I27" s="35"/>
      <c r="J27" s="33">
        <v>13000</v>
      </c>
      <c r="K27" s="35"/>
      <c r="L27" s="33">
        <v>0</v>
      </c>
      <c r="M27" s="33">
        <v>0</v>
      </c>
      <c r="N27" s="33">
        <v>0</v>
      </c>
      <c r="O27" s="35"/>
      <c r="P27" s="33">
        <v>0</v>
      </c>
      <c r="Q27" s="35"/>
      <c r="R27" s="33">
        <v>6000</v>
      </c>
      <c r="S27" s="33">
        <v>0</v>
      </c>
      <c r="T27" s="33">
        <v>0</v>
      </c>
      <c r="U27" s="35"/>
      <c r="V27" s="33">
        <v>6000</v>
      </c>
      <c r="W27" s="35"/>
      <c r="X27" s="31" t="s">
        <v>45</v>
      </c>
    </row>
    <row r="28" spans="1:24" ht="15">
      <c r="A28" s="4"/>
      <c r="B28" s="50"/>
      <c r="C28" s="50"/>
      <c r="D28" s="16" t="s">
        <v>1265</v>
      </c>
      <c r="E28" s="31" t="s">
        <v>48</v>
      </c>
      <c r="F28" s="33">
        <v>0</v>
      </c>
      <c r="G28" s="33">
        <v>0</v>
      </c>
      <c r="H28" s="33">
        <v>0</v>
      </c>
      <c r="I28" s="35"/>
      <c r="J28" s="33">
        <v>0</v>
      </c>
      <c r="K28" s="35"/>
      <c r="L28" s="33">
        <v>0</v>
      </c>
      <c r="M28" s="33">
        <v>0</v>
      </c>
      <c r="N28" s="33">
        <v>0</v>
      </c>
      <c r="O28" s="35"/>
      <c r="P28" s="33">
        <v>0</v>
      </c>
      <c r="Q28" s="35"/>
      <c r="R28" s="33">
        <v>0</v>
      </c>
      <c r="S28" s="33">
        <v>0</v>
      </c>
      <c r="T28" s="33">
        <v>0</v>
      </c>
      <c r="U28" s="35"/>
      <c r="V28" s="33">
        <v>0</v>
      </c>
      <c r="W28" s="35"/>
      <c r="X28" s="31" t="s">
        <v>48</v>
      </c>
    </row>
    <row r="29" spans="1:24" ht="15">
      <c r="A29" s="4"/>
      <c r="B29" s="50"/>
      <c r="C29" s="50"/>
      <c r="D29" s="16" t="s">
        <v>882</v>
      </c>
      <c r="E29" s="31" t="s">
        <v>50</v>
      </c>
      <c r="F29" s="33">
        <v>0</v>
      </c>
      <c r="G29" s="33">
        <v>0</v>
      </c>
      <c r="H29" s="33">
        <v>0</v>
      </c>
      <c r="I29" s="35"/>
      <c r="J29" s="33">
        <v>0</v>
      </c>
      <c r="K29" s="35"/>
      <c r="L29" s="33">
        <v>0</v>
      </c>
      <c r="M29" s="33">
        <v>0</v>
      </c>
      <c r="N29" s="33">
        <v>0</v>
      </c>
      <c r="O29" s="35"/>
      <c r="P29" s="33">
        <v>0</v>
      </c>
      <c r="Q29" s="35"/>
      <c r="R29" s="33">
        <v>0</v>
      </c>
      <c r="S29" s="33">
        <v>0</v>
      </c>
      <c r="T29" s="33">
        <v>0</v>
      </c>
      <c r="U29" s="35"/>
      <c r="V29" s="33">
        <v>0</v>
      </c>
      <c r="W29" s="35"/>
      <c r="X29" s="31" t="s">
        <v>50</v>
      </c>
    </row>
    <row r="30" spans="1:24" ht="15">
      <c r="A30" s="4"/>
      <c r="B30" s="50"/>
      <c r="C30" s="50"/>
      <c r="D30" s="16" t="s">
        <v>1259</v>
      </c>
      <c r="E30" s="31" t="s">
        <v>51</v>
      </c>
      <c r="F30" s="33">
        <v>31000</v>
      </c>
      <c r="G30" s="33">
        <v>0</v>
      </c>
      <c r="H30" s="33">
        <v>0</v>
      </c>
      <c r="I30" s="35"/>
      <c r="J30" s="33">
        <v>31000</v>
      </c>
      <c r="K30" s="35"/>
      <c r="L30" s="33">
        <v>22000</v>
      </c>
      <c r="M30" s="33">
        <v>0</v>
      </c>
      <c r="N30" s="33">
        <v>0</v>
      </c>
      <c r="O30" s="35"/>
      <c r="P30" s="33">
        <v>22000</v>
      </c>
      <c r="Q30" s="35"/>
      <c r="R30" s="33">
        <v>26000</v>
      </c>
      <c r="S30" s="33">
        <v>0</v>
      </c>
      <c r="T30" s="33">
        <v>0</v>
      </c>
      <c r="U30" s="35"/>
      <c r="V30" s="33">
        <v>26000</v>
      </c>
      <c r="W30" s="35"/>
      <c r="X30" s="31" t="s">
        <v>51</v>
      </c>
    </row>
    <row r="31" spans="1:24" ht="15">
      <c r="A31" s="4"/>
      <c r="B31" s="50"/>
      <c r="C31" s="50"/>
      <c r="D31" s="16" t="s">
        <v>1260</v>
      </c>
      <c r="E31" s="31" t="s">
        <v>52</v>
      </c>
      <c r="F31" s="33">
        <v>23000</v>
      </c>
      <c r="G31" s="33">
        <v>0</v>
      </c>
      <c r="H31" s="33">
        <v>0</v>
      </c>
      <c r="I31" s="35"/>
      <c r="J31" s="33">
        <v>23000</v>
      </c>
      <c r="K31" s="35"/>
      <c r="L31" s="33">
        <v>21000</v>
      </c>
      <c r="M31" s="33">
        <v>0</v>
      </c>
      <c r="N31" s="33">
        <v>0</v>
      </c>
      <c r="O31" s="35"/>
      <c r="P31" s="33">
        <v>21000</v>
      </c>
      <c r="Q31" s="35"/>
      <c r="R31" s="33">
        <v>24000</v>
      </c>
      <c r="S31" s="33">
        <v>0</v>
      </c>
      <c r="T31" s="33">
        <v>0</v>
      </c>
      <c r="U31" s="35"/>
      <c r="V31" s="33">
        <v>24000</v>
      </c>
      <c r="W31" s="35"/>
      <c r="X31" s="31" t="s">
        <v>52</v>
      </c>
    </row>
    <row r="32" spans="1:24" ht="15">
      <c r="A32" s="4"/>
      <c r="B32" s="50"/>
      <c r="C32" s="50"/>
      <c r="D32" s="16" t="s">
        <v>960</v>
      </c>
      <c r="E32" s="31" t="s">
        <v>54</v>
      </c>
      <c r="F32" s="33">
        <v>13000</v>
      </c>
      <c r="G32" s="33">
        <v>0</v>
      </c>
      <c r="H32" s="33">
        <v>0</v>
      </c>
      <c r="I32" s="35"/>
      <c r="J32" s="33">
        <v>13000</v>
      </c>
      <c r="K32" s="35"/>
      <c r="L32" s="33">
        <v>19000</v>
      </c>
      <c r="M32" s="33">
        <v>0</v>
      </c>
      <c r="N32" s="33">
        <v>0</v>
      </c>
      <c r="O32" s="35"/>
      <c r="P32" s="33">
        <v>19000</v>
      </c>
      <c r="Q32" s="35"/>
      <c r="R32" s="33">
        <v>18000</v>
      </c>
      <c r="S32" s="33">
        <v>0</v>
      </c>
      <c r="T32" s="33">
        <v>0</v>
      </c>
      <c r="U32" s="35"/>
      <c r="V32" s="33">
        <v>18000</v>
      </c>
      <c r="W32" s="35"/>
      <c r="X32" s="31" t="s">
        <v>54</v>
      </c>
    </row>
    <row r="33" spans="1:24" ht="15">
      <c r="A33" s="4"/>
      <c r="B33" s="50"/>
      <c r="C33" s="50"/>
      <c r="D33" s="16" t="s">
        <v>536</v>
      </c>
      <c r="E33" s="31" t="s">
        <v>55</v>
      </c>
      <c r="F33" s="33">
        <v>1799000</v>
      </c>
      <c r="G33" s="33">
        <v>0</v>
      </c>
      <c r="H33" s="33">
        <v>0</v>
      </c>
      <c r="I33" s="35"/>
      <c r="J33" s="33">
        <v>1799000</v>
      </c>
      <c r="K33" s="35"/>
      <c r="L33" s="33">
        <v>696000</v>
      </c>
      <c r="M33" s="33">
        <v>0</v>
      </c>
      <c r="N33" s="33">
        <v>0</v>
      </c>
      <c r="O33" s="35"/>
      <c r="P33" s="33">
        <v>696000</v>
      </c>
      <c r="Q33" s="35"/>
      <c r="R33" s="33">
        <v>1253000</v>
      </c>
      <c r="S33" s="33">
        <v>32000</v>
      </c>
      <c r="T33" s="33">
        <v>0</v>
      </c>
      <c r="U33" s="35"/>
      <c r="V33" s="33">
        <v>1285000</v>
      </c>
      <c r="W33" s="35"/>
      <c r="X33" s="31" t="s">
        <v>55</v>
      </c>
    </row>
    <row r="34" spans="1:24" ht="15">
      <c r="A34" s="4"/>
      <c r="B34" s="50"/>
      <c r="C34" s="51"/>
      <c r="D34" s="16" t="s">
        <v>1047</v>
      </c>
      <c r="E34" s="31" t="s">
        <v>57</v>
      </c>
      <c r="F34" s="33">
        <v>1799000</v>
      </c>
      <c r="G34" s="33">
        <v>0</v>
      </c>
      <c r="H34" s="33">
        <v>0</v>
      </c>
      <c r="I34" s="35"/>
      <c r="J34" s="33">
        <v>1799000</v>
      </c>
      <c r="K34" s="35"/>
      <c r="L34" s="33">
        <v>696000</v>
      </c>
      <c r="M34" s="33">
        <v>0</v>
      </c>
      <c r="N34" s="33">
        <v>0</v>
      </c>
      <c r="O34" s="35"/>
      <c r="P34" s="33">
        <v>696000</v>
      </c>
      <c r="Q34" s="35"/>
      <c r="R34" s="33">
        <v>1253000</v>
      </c>
      <c r="S34" s="33">
        <v>32000</v>
      </c>
      <c r="T34" s="33">
        <v>0</v>
      </c>
      <c r="U34" s="35"/>
      <c r="V34" s="33">
        <v>1285000</v>
      </c>
      <c r="W34" s="35"/>
      <c r="X34" s="31" t="s">
        <v>57</v>
      </c>
    </row>
    <row r="35" spans="1:24" ht="15">
      <c r="A35" s="4"/>
      <c r="B35" s="50"/>
      <c r="C35" s="49" t="s">
        <v>1007</v>
      </c>
      <c r="D35" s="16" t="s">
        <v>784</v>
      </c>
      <c r="E35" s="31" t="s">
        <v>61</v>
      </c>
      <c r="F35" s="33">
        <v>0</v>
      </c>
      <c r="G35" s="33">
        <v>0</v>
      </c>
      <c r="H35" s="33">
        <v>4000</v>
      </c>
      <c r="I35" s="33">
        <v>0</v>
      </c>
      <c r="J35" s="33">
        <v>4000</v>
      </c>
      <c r="K35" s="35"/>
      <c r="L35" s="33">
        <v>0</v>
      </c>
      <c r="M35" s="33">
        <v>2000</v>
      </c>
      <c r="N35" s="33">
        <v>0</v>
      </c>
      <c r="O35" s="33">
        <v>0</v>
      </c>
      <c r="P35" s="33">
        <v>2000</v>
      </c>
      <c r="Q35" s="35"/>
      <c r="R35" s="33">
        <v>0</v>
      </c>
      <c r="S35" s="33">
        <v>0</v>
      </c>
      <c r="T35" s="33">
        <v>4000</v>
      </c>
      <c r="U35" s="33">
        <v>0</v>
      </c>
      <c r="V35" s="33">
        <v>4000</v>
      </c>
      <c r="W35" s="35"/>
      <c r="X35" s="31" t="s">
        <v>61</v>
      </c>
    </row>
    <row r="36" spans="1:24" ht="15">
      <c r="A36" s="4"/>
      <c r="B36" s="50"/>
      <c r="C36" s="50"/>
      <c r="D36" s="16" t="s">
        <v>783</v>
      </c>
      <c r="E36" s="31" t="s">
        <v>62</v>
      </c>
      <c r="F36" s="33">
        <v>0</v>
      </c>
      <c r="G36" s="33">
        <v>625000</v>
      </c>
      <c r="H36" s="33">
        <v>0</v>
      </c>
      <c r="I36" s="33">
        <v>0</v>
      </c>
      <c r="J36" s="33">
        <v>625000</v>
      </c>
      <c r="K36" s="35"/>
      <c r="L36" s="33">
        <v>0</v>
      </c>
      <c r="M36" s="33">
        <v>192000</v>
      </c>
      <c r="N36" s="33">
        <v>0</v>
      </c>
      <c r="O36" s="33">
        <v>0</v>
      </c>
      <c r="P36" s="33">
        <v>192000</v>
      </c>
      <c r="Q36" s="35"/>
      <c r="R36" s="33">
        <v>0</v>
      </c>
      <c r="S36" s="33">
        <v>307000</v>
      </c>
      <c r="T36" s="33">
        <v>11000</v>
      </c>
      <c r="U36" s="33">
        <v>0</v>
      </c>
      <c r="V36" s="33">
        <v>318000</v>
      </c>
      <c r="W36" s="35"/>
      <c r="X36" s="31" t="s">
        <v>62</v>
      </c>
    </row>
    <row r="37" spans="1:24" ht="15">
      <c r="A37" s="4"/>
      <c r="B37" s="50"/>
      <c r="C37" s="50"/>
      <c r="D37" s="16" t="s">
        <v>780</v>
      </c>
      <c r="E37" s="31" t="s">
        <v>64</v>
      </c>
      <c r="F37" s="33">
        <v>10000</v>
      </c>
      <c r="G37" s="33">
        <v>319000</v>
      </c>
      <c r="H37" s="33">
        <v>32000</v>
      </c>
      <c r="I37" s="33">
        <v>0</v>
      </c>
      <c r="J37" s="33">
        <v>361000</v>
      </c>
      <c r="K37" s="35"/>
      <c r="L37" s="33">
        <v>16000</v>
      </c>
      <c r="M37" s="33">
        <v>126000</v>
      </c>
      <c r="N37" s="33">
        <v>24000</v>
      </c>
      <c r="O37" s="33">
        <v>0</v>
      </c>
      <c r="P37" s="33">
        <v>166000</v>
      </c>
      <c r="Q37" s="35"/>
      <c r="R37" s="33">
        <v>6000</v>
      </c>
      <c r="S37" s="33">
        <v>95000</v>
      </c>
      <c r="T37" s="33">
        <v>31000</v>
      </c>
      <c r="U37" s="33">
        <v>0</v>
      </c>
      <c r="V37" s="33">
        <v>132000</v>
      </c>
      <c r="W37" s="35"/>
      <c r="X37" s="31" t="s">
        <v>64</v>
      </c>
    </row>
    <row r="38" spans="1:24" ht="15">
      <c r="A38" s="4"/>
      <c r="B38" s="50"/>
      <c r="C38" s="50"/>
      <c r="D38" s="16" t="s">
        <v>785</v>
      </c>
      <c r="E38" s="31" t="s">
        <v>66</v>
      </c>
      <c r="F38" s="33">
        <v>106000</v>
      </c>
      <c r="G38" s="33">
        <v>91000</v>
      </c>
      <c r="H38" s="33">
        <v>0</v>
      </c>
      <c r="I38" s="33">
        <v>0</v>
      </c>
      <c r="J38" s="33">
        <v>197000</v>
      </c>
      <c r="K38" s="35"/>
      <c r="L38" s="33">
        <v>38000</v>
      </c>
      <c r="M38" s="33">
        <v>0</v>
      </c>
      <c r="N38" s="33">
        <v>41000</v>
      </c>
      <c r="O38" s="33">
        <v>0</v>
      </c>
      <c r="P38" s="33">
        <v>79000</v>
      </c>
      <c r="Q38" s="35"/>
      <c r="R38" s="33">
        <v>36000</v>
      </c>
      <c r="S38" s="33">
        <v>0</v>
      </c>
      <c r="T38" s="33">
        <v>32000</v>
      </c>
      <c r="U38" s="33">
        <v>0</v>
      </c>
      <c r="V38" s="33">
        <v>68000</v>
      </c>
      <c r="W38" s="35"/>
      <c r="X38" s="31" t="s">
        <v>66</v>
      </c>
    </row>
    <row r="39" spans="1:24" ht="15">
      <c r="A39" s="4"/>
      <c r="B39" s="50"/>
      <c r="C39" s="50"/>
      <c r="D39" s="16" t="s">
        <v>989</v>
      </c>
      <c r="E39" s="31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5"/>
      <c r="X39" s="31" t="s">
        <v>67</v>
      </c>
    </row>
    <row r="40" spans="1:24" ht="15">
      <c r="A40" s="4"/>
      <c r="B40" s="50"/>
      <c r="C40" s="50"/>
      <c r="D40" s="16" t="s">
        <v>781</v>
      </c>
      <c r="E40" s="31" t="s">
        <v>68</v>
      </c>
      <c r="F40" s="33">
        <v>0</v>
      </c>
      <c r="G40" s="33">
        <v>1000</v>
      </c>
      <c r="H40" s="33">
        <v>0</v>
      </c>
      <c r="I40" s="33">
        <v>0</v>
      </c>
      <c r="J40" s="33">
        <v>1000</v>
      </c>
      <c r="K40" s="35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5"/>
      <c r="R40" s="33">
        <v>0</v>
      </c>
      <c r="S40" s="33">
        <v>4000</v>
      </c>
      <c r="T40" s="33">
        <v>0</v>
      </c>
      <c r="U40" s="33">
        <v>0</v>
      </c>
      <c r="V40" s="33">
        <v>4000</v>
      </c>
      <c r="W40" s="35"/>
      <c r="X40" s="31" t="s">
        <v>68</v>
      </c>
    </row>
    <row r="41" spans="1:24" ht="15">
      <c r="A41" s="4"/>
      <c r="B41" s="50"/>
      <c r="C41" s="51"/>
      <c r="D41" s="16" t="s">
        <v>1052</v>
      </c>
      <c r="E41" s="31" t="s">
        <v>71</v>
      </c>
      <c r="F41" s="33">
        <v>116000</v>
      </c>
      <c r="G41" s="33">
        <v>1036000</v>
      </c>
      <c r="H41" s="33">
        <v>36000</v>
      </c>
      <c r="I41" s="33">
        <v>0</v>
      </c>
      <c r="J41" s="33">
        <v>1188000</v>
      </c>
      <c r="K41" s="35"/>
      <c r="L41" s="33">
        <v>54000</v>
      </c>
      <c r="M41" s="33">
        <v>320000</v>
      </c>
      <c r="N41" s="33">
        <v>65000</v>
      </c>
      <c r="O41" s="33">
        <v>0</v>
      </c>
      <c r="P41" s="33">
        <v>439000</v>
      </c>
      <c r="Q41" s="35"/>
      <c r="R41" s="33">
        <v>42000</v>
      </c>
      <c r="S41" s="33">
        <v>406000</v>
      </c>
      <c r="T41" s="33">
        <v>78000</v>
      </c>
      <c r="U41" s="33">
        <v>0</v>
      </c>
      <c r="V41" s="33">
        <v>526000</v>
      </c>
      <c r="W41" s="35"/>
      <c r="X41" s="31" t="s">
        <v>71</v>
      </c>
    </row>
    <row r="42" spans="1:24" ht="15">
      <c r="A42" s="4"/>
      <c r="B42" s="50"/>
      <c r="C42" s="51" t="s">
        <v>1014</v>
      </c>
      <c r="D42" s="51"/>
      <c r="E42" s="31" t="s">
        <v>73</v>
      </c>
      <c r="F42" s="33">
        <v>472000</v>
      </c>
      <c r="G42" s="33">
        <v>0</v>
      </c>
      <c r="H42" s="33">
        <v>0</v>
      </c>
      <c r="I42" s="33">
        <v>0</v>
      </c>
      <c r="J42" s="33">
        <v>472000</v>
      </c>
      <c r="K42" s="35"/>
      <c r="L42" s="33">
        <v>1157000</v>
      </c>
      <c r="M42" s="33">
        <v>0</v>
      </c>
      <c r="N42" s="33">
        <v>0</v>
      </c>
      <c r="O42" s="33">
        <v>0</v>
      </c>
      <c r="P42" s="33">
        <v>1157000</v>
      </c>
      <c r="Q42" s="35"/>
      <c r="R42" s="33">
        <v>796000</v>
      </c>
      <c r="S42" s="33">
        <v>0</v>
      </c>
      <c r="T42" s="33">
        <v>0</v>
      </c>
      <c r="U42" s="33">
        <v>0</v>
      </c>
      <c r="V42" s="33">
        <v>796000</v>
      </c>
      <c r="W42" s="35"/>
      <c r="X42" s="31" t="s">
        <v>73</v>
      </c>
    </row>
    <row r="43" spans="1:24" ht="15">
      <c r="A43" s="4"/>
      <c r="B43" s="50"/>
      <c r="C43" s="51" t="s">
        <v>1093</v>
      </c>
      <c r="D43" s="51"/>
      <c r="E43" s="31" t="s">
        <v>74</v>
      </c>
      <c r="F43" s="33">
        <v>7752000</v>
      </c>
      <c r="G43" s="33">
        <v>2811000</v>
      </c>
      <c r="H43" s="33">
        <v>188000</v>
      </c>
      <c r="I43" s="33">
        <v>0</v>
      </c>
      <c r="J43" s="33">
        <v>10751000</v>
      </c>
      <c r="K43" s="35"/>
      <c r="L43" s="33">
        <v>4569000</v>
      </c>
      <c r="M43" s="33">
        <v>1986000</v>
      </c>
      <c r="N43" s="33">
        <v>177000</v>
      </c>
      <c r="O43" s="33">
        <v>0</v>
      </c>
      <c r="P43" s="33">
        <v>6732000</v>
      </c>
      <c r="Q43" s="35"/>
      <c r="R43" s="33">
        <v>5973000</v>
      </c>
      <c r="S43" s="33">
        <v>2148000</v>
      </c>
      <c r="T43" s="33">
        <v>1461000</v>
      </c>
      <c r="U43" s="33">
        <v>0</v>
      </c>
      <c r="V43" s="33">
        <v>9582000</v>
      </c>
      <c r="W43" s="35"/>
      <c r="X43" s="31" t="s">
        <v>74</v>
      </c>
    </row>
    <row r="44" spans="1:24" ht="15">
      <c r="A44" s="4"/>
      <c r="B44" s="50"/>
      <c r="C44" s="51" t="s">
        <v>1013</v>
      </c>
      <c r="D44" s="51"/>
      <c r="E44" s="31" t="s">
        <v>76</v>
      </c>
      <c r="F44" s="33">
        <v>0</v>
      </c>
      <c r="G44" s="33"/>
      <c r="H44" s="35"/>
      <c r="I44" s="35"/>
      <c r="J44" s="35"/>
      <c r="K44" s="35"/>
      <c r="L44" s="33">
        <v>0</v>
      </c>
      <c r="M44" s="33"/>
      <c r="N44" s="35"/>
      <c r="O44" s="35"/>
      <c r="P44" s="35"/>
      <c r="Q44" s="35"/>
      <c r="R44" s="33">
        <v>0</v>
      </c>
      <c r="S44" s="33"/>
      <c r="T44" s="35"/>
      <c r="U44" s="35"/>
      <c r="V44" s="35"/>
      <c r="W44" s="35"/>
      <c r="X44" s="31" t="s">
        <v>76</v>
      </c>
    </row>
    <row r="45" spans="1:24" ht="15">
      <c r="A45" s="4"/>
      <c r="B45" s="51"/>
      <c r="C45" s="51" t="s">
        <v>1012</v>
      </c>
      <c r="D45" s="51"/>
      <c r="E45" s="31" t="s">
        <v>77</v>
      </c>
      <c r="F45" s="33">
        <v>0</v>
      </c>
      <c r="G45" s="33"/>
      <c r="H45" s="35"/>
      <c r="I45" s="35"/>
      <c r="J45" s="35"/>
      <c r="K45" s="35"/>
      <c r="L45" s="33">
        <v>0</v>
      </c>
      <c r="M45" s="33"/>
      <c r="N45" s="35"/>
      <c r="O45" s="35"/>
      <c r="P45" s="35"/>
      <c r="Q45" s="35"/>
      <c r="R45" s="33">
        <v>0</v>
      </c>
      <c r="S45" s="33"/>
      <c r="T45" s="35"/>
      <c r="U45" s="35"/>
      <c r="V45" s="35"/>
      <c r="W45" s="35"/>
      <c r="X45" s="31" t="s">
        <v>77</v>
      </c>
    </row>
    <row r="46" spans="1:24" ht="15">
      <c r="A46" s="4"/>
      <c r="B46" s="49" t="s">
        <v>512</v>
      </c>
      <c r="C46" s="49" t="s">
        <v>760</v>
      </c>
      <c r="D46" s="16" t="s">
        <v>784</v>
      </c>
      <c r="E46" s="31" t="s">
        <v>79</v>
      </c>
      <c r="F46" s="33">
        <v>0</v>
      </c>
      <c r="G46" s="33">
        <v>6000</v>
      </c>
      <c r="H46" s="33">
        <v>7000</v>
      </c>
      <c r="I46" s="33">
        <v>0</v>
      </c>
      <c r="J46" s="33">
        <v>13000</v>
      </c>
      <c r="K46" s="35"/>
      <c r="L46" s="33">
        <v>0</v>
      </c>
      <c r="M46" s="33">
        <v>0</v>
      </c>
      <c r="N46" s="33">
        <v>9000</v>
      </c>
      <c r="O46" s="33">
        <v>0</v>
      </c>
      <c r="P46" s="33">
        <v>9000</v>
      </c>
      <c r="Q46" s="35"/>
      <c r="R46" s="33">
        <v>0</v>
      </c>
      <c r="S46" s="33">
        <v>3000</v>
      </c>
      <c r="T46" s="33">
        <v>1000</v>
      </c>
      <c r="U46" s="33">
        <v>0</v>
      </c>
      <c r="V46" s="33">
        <v>4000</v>
      </c>
      <c r="W46" s="35"/>
      <c r="X46" s="31" t="s">
        <v>79</v>
      </c>
    </row>
    <row r="47" spans="1:24" ht="15">
      <c r="A47" s="4"/>
      <c r="B47" s="50"/>
      <c r="C47" s="50"/>
      <c r="D47" s="16" t="s">
        <v>783</v>
      </c>
      <c r="E47" s="31" t="s">
        <v>80</v>
      </c>
      <c r="F47" s="33">
        <v>0</v>
      </c>
      <c r="G47" s="33">
        <v>863000</v>
      </c>
      <c r="H47" s="33">
        <v>0</v>
      </c>
      <c r="I47" s="33">
        <v>0</v>
      </c>
      <c r="J47" s="33">
        <v>863000</v>
      </c>
      <c r="K47" s="35"/>
      <c r="L47" s="33">
        <v>0</v>
      </c>
      <c r="M47" s="33">
        <v>228000</v>
      </c>
      <c r="N47" s="33">
        <v>0</v>
      </c>
      <c r="O47" s="33">
        <v>0</v>
      </c>
      <c r="P47" s="33">
        <v>228000</v>
      </c>
      <c r="Q47" s="35"/>
      <c r="R47" s="33">
        <v>0</v>
      </c>
      <c r="S47" s="33">
        <v>390000</v>
      </c>
      <c r="T47" s="33">
        <v>0</v>
      </c>
      <c r="U47" s="33">
        <v>0</v>
      </c>
      <c r="V47" s="33">
        <v>390000</v>
      </c>
      <c r="W47" s="35"/>
      <c r="X47" s="31" t="s">
        <v>80</v>
      </c>
    </row>
    <row r="48" spans="1:24" ht="15">
      <c r="A48" s="4"/>
      <c r="B48" s="50"/>
      <c r="C48" s="50"/>
      <c r="D48" s="16" t="s">
        <v>780</v>
      </c>
      <c r="E48" s="31" t="s">
        <v>81</v>
      </c>
      <c r="F48" s="33">
        <v>10000</v>
      </c>
      <c r="G48" s="33">
        <v>270000</v>
      </c>
      <c r="H48" s="33">
        <v>0</v>
      </c>
      <c r="I48" s="33">
        <v>0</v>
      </c>
      <c r="J48" s="33">
        <v>280000</v>
      </c>
      <c r="K48" s="35"/>
      <c r="L48" s="33">
        <v>16000</v>
      </c>
      <c r="M48" s="33">
        <v>91000</v>
      </c>
      <c r="N48" s="33">
        <v>0</v>
      </c>
      <c r="O48" s="33">
        <v>0</v>
      </c>
      <c r="P48" s="33">
        <v>107000</v>
      </c>
      <c r="Q48" s="35"/>
      <c r="R48" s="33">
        <v>6000</v>
      </c>
      <c r="S48" s="33">
        <v>182000</v>
      </c>
      <c r="T48" s="33">
        <v>0</v>
      </c>
      <c r="U48" s="33">
        <v>0</v>
      </c>
      <c r="V48" s="33">
        <v>188000</v>
      </c>
      <c r="W48" s="35"/>
      <c r="X48" s="31" t="s">
        <v>81</v>
      </c>
    </row>
    <row r="49" spans="1:24" ht="15">
      <c r="A49" s="4"/>
      <c r="B49" s="50"/>
      <c r="C49" s="50"/>
      <c r="D49" s="16" t="s">
        <v>785</v>
      </c>
      <c r="E49" s="31" t="s">
        <v>83</v>
      </c>
      <c r="F49" s="33">
        <v>107000</v>
      </c>
      <c r="G49" s="33">
        <v>91000</v>
      </c>
      <c r="H49" s="33">
        <v>0</v>
      </c>
      <c r="I49" s="33">
        <v>0</v>
      </c>
      <c r="J49" s="33">
        <v>198000</v>
      </c>
      <c r="K49" s="35"/>
      <c r="L49" s="33">
        <v>38000</v>
      </c>
      <c r="M49" s="33">
        <v>42000</v>
      </c>
      <c r="N49" s="33">
        <v>0</v>
      </c>
      <c r="O49" s="33">
        <v>0</v>
      </c>
      <c r="P49" s="33">
        <v>80000</v>
      </c>
      <c r="Q49" s="35"/>
      <c r="R49" s="33">
        <v>36000</v>
      </c>
      <c r="S49" s="33">
        <v>32000</v>
      </c>
      <c r="T49" s="33">
        <v>0</v>
      </c>
      <c r="U49" s="33">
        <v>0</v>
      </c>
      <c r="V49" s="33">
        <v>68000</v>
      </c>
      <c r="W49" s="35"/>
      <c r="X49" s="31" t="s">
        <v>83</v>
      </c>
    </row>
    <row r="50" spans="1:24" ht="15">
      <c r="A50" s="4"/>
      <c r="B50" s="50"/>
      <c r="C50" s="50"/>
      <c r="D50" s="16" t="s">
        <v>989</v>
      </c>
      <c r="E50" s="31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5"/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5"/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5"/>
      <c r="X50" s="31" t="s">
        <v>84</v>
      </c>
    </row>
    <row r="51" spans="1:24" ht="15">
      <c r="A51" s="4"/>
      <c r="B51" s="50"/>
      <c r="C51" s="50"/>
      <c r="D51" s="16" t="s">
        <v>781</v>
      </c>
      <c r="E51" s="31" t="s">
        <v>85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5"/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5"/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5"/>
      <c r="X51" s="31" t="s">
        <v>85</v>
      </c>
    </row>
    <row r="52" spans="1:24" ht="15">
      <c r="A52" s="4"/>
      <c r="B52" s="50"/>
      <c r="C52" s="51"/>
      <c r="D52" s="16" t="s">
        <v>1021</v>
      </c>
      <c r="E52" s="31" t="s">
        <v>86</v>
      </c>
      <c r="F52" s="33">
        <v>117000</v>
      </c>
      <c r="G52" s="33">
        <v>1230000</v>
      </c>
      <c r="H52" s="33">
        <v>7000</v>
      </c>
      <c r="I52" s="33">
        <v>0</v>
      </c>
      <c r="J52" s="33">
        <v>1354000</v>
      </c>
      <c r="K52" s="35"/>
      <c r="L52" s="33">
        <v>54000</v>
      </c>
      <c r="M52" s="33">
        <v>361000</v>
      </c>
      <c r="N52" s="33">
        <v>9000</v>
      </c>
      <c r="O52" s="33">
        <v>0</v>
      </c>
      <c r="P52" s="33">
        <v>424000</v>
      </c>
      <c r="Q52" s="35"/>
      <c r="R52" s="33">
        <v>42000</v>
      </c>
      <c r="S52" s="33">
        <v>607000</v>
      </c>
      <c r="T52" s="33">
        <v>1000</v>
      </c>
      <c r="U52" s="33">
        <v>0</v>
      </c>
      <c r="V52" s="33">
        <v>650000</v>
      </c>
      <c r="W52" s="35"/>
      <c r="X52" s="31" t="s">
        <v>86</v>
      </c>
    </row>
    <row r="53" spans="1:24" ht="15">
      <c r="A53" s="4"/>
      <c r="B53" s="50"/>
      <c r="C53" s="51" t="s">
        <v>770</v>
      </c>
      <c r="D53" s="51"/>
      <c r="E53" s="31" t="s">
        <v>87</v>
      </c>
      <c r="F53" s="33">
        <v>561000</v>
      </c>
      <c r="G53" s="33">
        <v>0</v>
      </c>
      <c r="H53" s="33">
        <v>0</v>
      </c>
      <c r="I53" s="33">
        <v>0</v>
      </c>
      <c r="J53" s="33">
        <v>561000</v>
      </c>
      <c r="K53" s="35"/>
      <c r="L53" s="33">
        <v>1915000</v>
      </c>
      <c r="M53" s="33">
        <v>0</v>
      </c>
      <c r="N53" s="33">
        <v>0</v>
      </c>
      <c r="O53" s="33">
        <v>0</v>
      </c>
      <c r="P53" s="33">
        <v>1915000</v>
      </c>
      <c r="Q53" s="35"/>
      <c r="R53" s="33">
        <v>1388000</v>
      </c>
      <c r="S53" s="33">
        <v>0</v>
      </c>
      <c r="T53" s="33">
        <v>0</v>
      </c>
      <c r="U53" s="33">
        <v>0</v>
      </c>
      <c r="V53" s="33">
        <v>1388000</v>
      </c>
      <c r="W53" s="35"/>
      <c r="X53" s="31" t="s">
        <v>87</v>
      </c>
    </row>
    <row r="54" spans="1:24" ht="15">
      <c r="A54" s="4"/>
      <c r="B54" s="50"/>
      <c r="C54" s="51" t="s">
        <v>1089</v>
      </c>
      <c r="D54" s="51"/>
      <c r="E54" s="31" t="s">
        <v>90</v>
      </c>
      <c r="F54" s="33">
        <v>678000</v>
      </c>
      <c r="G54" s="33">
        <v>1230000</v>
      </c>
      <c r="H54" s="33">
        <v>7000</v>
      </c>
      <c r="I54" s="33">
        <v>0</v>
      </c>
      <c r="J54" s="33">
        <v>1915000</v>
      </c>
      <c r="K54" s="35"/>
      <c r="L54" s="33">
        <v>1969000</v>
      </c>
      <c r="M54" s="33">
        <v>361000</v>
      </c>
      <c r="N54" s="33">
        <v>9000</v>
      </c>
      <c r="O54" s="33">
        <v>0</v>
      </c>
      <c r="P54" s="33">
        <v>2339000</v>
      </c>
      <c r="Q54" s="35"/>
      <c r="R54" s="33">
        <v>1430000</v>
      </c>
      <c r="S54" s="33">
        <v>607000</v>
      </c>
      <c r="T54" s="33">
        <v>1000</v>
      </c>
      <c r="U54" s="33">
        <v>0</v>
      </c>
      <c r="V54" s="33">
        <v>2038000</v>
      </c>
      <c r="W54" s="35"/>
      <c r="X54" s="31" t="s">
        <v>90</v>
      </c>
    </row>
    <row r="55" spans="1:24" ht="15">
      <c r="A55" s="4"/>
      <c r="B55" s="50"/>
      <c r="C55" s="51" t="s">
        <v>768</v>
      </c>
      <c r="D55" s="51"/>
      <c r="E55" s="31" t="s">
        <v>92</v>
      </c>
      <c r="F55" s="33">
        <v>0</v>
      </c>
      <c r="G55" s="33"/>
      <c r="H55" s="35"/>
      <c r="I55" s="35"/>
      <c r="J55" s="35"/>
      <c r="K55" s="35"/>
      <c r="L55" s="33">
        <v>0</v>
      </c>
      <c r="M55" s="33"/>
      <c r="N55" s="35"/>
      <c r="O55" s="35"/>
      <c r="P55" s="35"/>
      <c r="Q55" s="35"/>
      <c r="R55" s="33">
        <v>0</v>
      </c>
      <c r="S55" s="33"/>
      <c r="T55" s="35"/>
      <c r="U55" s="35"/>
      <c r="V55" s="35"/>
      <c r="W55" s="35"/>
      <c r="X55" s="31" t="s">
        <v>92</v>
      </c>
    </row>
    <row r="56" spans="1:24" ht="15">
      <c r="A56" s="4"/>
      <c r="B56" s="51"/>
      <c r="C56" s="51" t="s">
        <v>767</v>
      </c>
      <c r="D56" s="51"/>
      <c r="E56" s="31" t="s">
        <v>93</v>
      </c>
      <c r="F56" s="33">
        <v>0</v>
      </c>
      <c r="G56" s="33"/>
      <c r="H56" s="35"/>
      <c r="I56" s="35"/>
      <c r="J56" s="35"/>
      <c r="K56" s="35"/>
      <c r="L56" s="33">
        <v>0</v>
      </c>
      <c r="M56" s="33"/>
      <c r="N56" s="35"/>
      <c r="O56" s="35"/>
      <c r="P56" s="35"/>
      <c r="Q56" s="35"/>
      <c r="R56" s="33">
        <v>0</v>
      </c>
      <c r="S56" s="33"/>
      <c r="T56" s="35"/>
      <c r="U56" s="35"/>
      <c r="V56" s="35"/>
      <c r="W56" s="35"/>
      <c r="X56" s="31" t="s">
        <v>93</v>
      </c>
    </row>
    <row r="57" spans="1:24" ht="15">
      <c r="A57" s="4"/>
      <c r="B57" s="51" t="s">
        <v>563</v>
      </c>
      <c r="C57" s="51" t="s">
        <v>558</v>
      </c>
      <c r="D57" s="51"/>
      <c r="E57" s="31" t="s">
        <v>94</v>
      </c>
      <c r="F57" s="33">
        <v>0</v>
      </c>
      <c r="G57" s="33">
        <v>0</v>
      </c>
      <c r="H57" s="33">
        <v>30000</v>
      </c>
      <c r="I57" s="35"/>
      <c r="J57" s="33">
        <v>30000</v>
      </c>
      <c r="K57" s="33">
        <v>30000</v>
      </c>
      <c r="L57" s="33">
        <v>0</v>
      </c>
      <c r="M57" s="33">
        <v>0</v>
      </c>
      <c r="N57" s="33">
        <v>65000</v>
      </c>
      <c r="O57" s="35"/>
      <c r="P57" s="33">
        <v>65000</v>
      </c>
      <c r="Q57" s="33">
        <v>65000</v>
      </c>
      <c r="R57" s="33">
        <v>0</v>
      </c>
      <c r="S57" s="33">
        <v>0</v>
      </c>
      <c r="T57" s="33">
        <v>34000</v>
      </c>
      <c r="U57" s="35"/>
      <c r="V57" s="33">
        <v>34000</v>
      </c>
      <c r="W57" s="33">
        <v>34000</v>
      </c>
      <c r="X57" s="31" t="s">
        <v>94</v>
      </c>
    </row>
    <row r="58" spans="1:24" ht="15">
      <c r="A58" s="4"/>
      <c r="B58" s="49"/>
      <c r="C58" s="49" t="s">
        <v>540</v>
      </c>
      <c r="D58" s="49"/>
      <c r="E58" s="18" t="s">
        <v>95</v>
      </c>
      <c r="F58" s="34">
        <v>0</v>
      </c>
      <c r="G58" s="34">
        <v>0</v>
      </c>
      <c r="H58" s="34">
        <v>0</v>
      </c>
      <c r="I58" s="32"/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2"/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2"/>
      <c r="V58" s="34">
        <v>0</v>
      </c>
      <c r="W58" s="34">
        <v>0</v>
      </c>
      <c r="X58" s="18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dataValidations count="1">
    <dataValidation type="list" allowBlank="1" showInputMessage="1" showErrorMessage="1" sqref="C8">
      <formula1>'@lists'!$A$42:$B$42</formula1>
    </dataValidation>
  </dataValidations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de5d66-f658-487b-be3d-4190cb1b8e66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2af653-882a-462b-bb6b-fbf54709d3f6}">
  <sheetPr>
    <outlinePr summaryBelow="0" summaryRight="0"/>
  </sheetPr>
  <dimension ref="A1:Z50"/>
  <sheetViews>
    <sheetView workbookViewId="0" topLeftCell="A1"/>
  </sheetViews>
  <sheetFormatPr defaultColWidth="11.4242857142857" defaultRowHeight="12.75"/>
  <cols>
    <col min="1" max="1" width="2.85714285714286" customWidth="1"/>
    <col min="2" max="2" width="10.8571428571429" customWidth="1"/>
    <col min="3" max="3" width="13.4285714285714" customWidth="1"/>
    <col min="4" max="4" width="31.4285714285714" customWidth="1"/>
    <col min="5" max="5" width="8.28571428571429" customWidth="1"/>
    <col min="6" max="25" width="16.2857142857143" customWidth="1"/>
    <col min="26" max="26" width="8.28571428571429" customWidth="1"/>
  </cols>
  <sheetData>
    <row r="1" spans="1:26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576</v>
      </c>
      <c r="C4" s="23" t="s">
        <v>46</v>
      </c>
      <c r="D4" s="45" t="str">
        <f>IF(C4&lt;&gt;"",VLOOKUP(C4,'@Entities41'!A2:B81,2,0),"")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970</v>
      </c>
      <c r="C8" s="21" t="s">
        <v>184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" customHeight="1">
      <c r="A10" s="4"/>
      <c r="B10" s="47" t="s">
        <v>185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0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54" t="s">
        <v>1279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1201</v>
      </c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27.95" customHeight="1">
      <c r="A13" s="4"/>
      <c r="B13" s="4"/>
      <c r="C13" s="4"/>
      <c r="D13" s="4"/>
      <c r="E13" s="4"/>
      <c r="F13" s="29" t="s">
        <v>1246</v>
      </c>
      <c r="G13" s="29" t="s">
        <v>1232</v>
      </c>
      <c r="H13" s="29" t="s">
        <v>1237</v>
      </c>
      <c r="I13" s="29" t="s">
        <v>952</v>
      </c>
      <c r="J13" s="29" t="s">
        <v>1074</v>
      </c>
      <c r="K13" s="29" t="s">
        <v>750</v>
      </c>
      <c r="L13" s="29" t="s">
        <v>695</v>
      </c>
      <c r="M13" s="29" t="s">
        <v>696</v>
      </c>
      <c r="N13" s="29" t="s">
        <v>1245</v>
      </c>
      <c r="O13" s="29" t="s">
        <v>1235</v>
      </c>
      <c r="P13" s="29" t="s">
        <v>1246</v>
      </c>
      <c r="Q13" s="29" t="s">
        <v>1232</v>
      </c>
      <c r="R13" s="29" t="s">
        <v>1237</v>
      </c>
      <c r="S13" s="29" t="s">
        <v>952</v>
      </c>
      <c r="T13" s="29" t="s">
        <v>1074</v>
      </c>
      <c r="U13" s="29" t="s">
        <v>750</v>
      </c>
      <c r="V13" s="29" t="s">
        <v>695</v>
      </c>
      <c r="W13" s="29" t="s">
        <v>696</v>
      </c>
      <c r="X13" s="29" t="s">
        <v>1245</v>
      </c>
      <c r="Y13" s="29" t="s">
        <v>1235</v>
      </c>
      <c r="Z13" s="4"/>
    </row>
    <row r="14" spans="1:26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4.1" customHeight="1">
      <c r="A15" s="4"/>
      <c r="B15" s="49" t="s">
        <v>1004</v>
      </c>
      <c r="C15" s="49" t="s">
        <v>523</v>
      </c>
      <c r="D15" s="16" t="s">
        <v>1267</v>
      </c>
      <c r="E15" s="26" t="s">
        <v>26</v>
      </c>
      <c r="F15" s="33">
        <v>36000</v>
      </c>
      <c r="G15" s="33">
        <v>1000</v>
      </c>
      <c r="H15" s="33">
        <v>0</v>
      </c>
      <c r="I15" s="33">
        <v>0</v>
      </c>
      <c r="J15" s="33">
        <v>0</v>
      </c>
      <c r="K15" s="33">
        <v>0</v>
      </c>
      <c r="L15" s="33">
        <v>19000</v>
      </c>
      <c r="M15" s="33">
        <v>0</v>
      </c>
      <c r="N15" s="33">
        <v>56000</v>
      </c>
      <c r="O15" s="33">
        <v>1000</v>
      </c>
      <c r="P15" s="33">
        <v>36000</v>
      </c>
      <c r="Q15" s="33">
        <v>1000</v>
      </c>
      <c r="R15" s="33">
        <v>0</v>
      </c>
      <c r="S15" s="33">
        <v>0</v>
      </c>
      <c r="T15" s="33">
        <v>0</v>
      </c>
      <c r="U15" s="33">
        <v>0</v>
      </c>
      <c r="V15" s="33">
        <v>29000</v>
      </c>
      <c r="W15" s="33">
        <v>0</v>
      </c>
      <c r="X15" s="33">
        <v>66000</v>
      </c>
      <c r="Y15" s="33">
        <v>0</v>
      </c>
      <c r="Z15" s="26" t="s">
        <v>26</v>
      </c>
    </row>
    <row r="16" spans="1:26" ht="14.1" customHeight="1">
      <c r="A16" s="4"/>
      <c r="B16" s="50"/>
      <c r="C16" s="50"/>
      <c r="D16" s="16" t="s">
        <v>1266</v>
      </c>
      <c r="E16" s="26" t="s">
        <v>56</v>
      </c>
      <c r="F16" s="33">
        <v>1289000</v>
      </c>
      <c r="G16" s="33">
        <v>-5000</v>
      </c>
      <c r="H16" s="33">
        <v>0</v>
      </c>
      <c r="I16" s="33">
        <v>0</v>
      </c>
      <c r="J16" s="33">
        <v>-1284000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26" t="s">
        <v>56</v>
      </c>
    </row>
    <row r="17" spans="1:26" ht="14.1" customHeight="1">
      <c r="A17" s="4"/>
      <c r="B17" s="50"/>
      <c r="C17" s="50"/>
      <c r="D17" s="16" t="s">
        <v>1264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26" t="s">
        <v>75</v>
      </c>
    </row>
    <row r="18" spans="1:26" ht="14.1" customHeight="1">
      <c r="A18" s="4"/>
      <c r="B18" s="50"/>
      <c r="C18" s="50"/>
      <c r="D18" s="16" t="s">
        <v>1265</v>
      </c>
      <c r="E18" s="26" t="s">
        <v>89</v>
      </c>
      <c r="F18" s="33">
        <v>32000</v>
      </c>
      <c r="G18" s="33">
        <v>-1000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31000</v>
      </c>
      <c r="O18" s="33">
        <v>-1000</v>
      </c>
      <c r="P18" s="33">
        <v>32000</v>
      </c>
      <c r="Q18" s="33">
        <v>-1000</v>
      </c>
      <c r="R18" s="33">
        <v>0</v>
      </c>
      <c r="S18" s="33">
        <v>-5000</v>
      </c>
      <c r="T18" s="33">
        <v>0</v>
      </c>
      <c r="U18" s="33">
        <v>0</v>
      </c>
      <c r="V18" s="33">
        <v>5000</v>
      </c>
      <c r="W18" s="33">
        <v>-18000</v>
      </c>
      <c r="X18" s="33">
        <v>13000</v>
      </c>
      <c r="Y18" s="33">
        <v>0</v>
      </c>
      <c r="Z18" s="26" t="s">
        <v>89</v>
      </c>
    </row>
    <row r="19" spans="1:26" ht="14.1" customHeight="1">
      <c r="A19" s="4"/>
      <c r="B19" s="50"/>
      <c r="C19" s="50"/>
      <c r="D19" s="16" t="s">
        <v>882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26" t="s">
        <v>97</v>
      </c>
    </row>
    <row r="20" spans="1:26" ht="14.1" customHeight="1">
      <c r="A20" s="4"/>
      <c r="B20" s="50"/>
      <c r="C20" s="50"/>
      <c r="D20" s="16" t="s">
        <v>1259</v>
      </c>
      <c r="E20" s="26" t="s">
        <v>102</v>
      </c>
      <c r="F20" s="33">
        <v>26000</v>
      </c>
      <c r="G20" s="33">
        <v>-5000</v>
      </c>
      <c r="H20" s="33">
        <v>0</v>
      </c>
      <c r="I20" s="33">
        <v>0</v>
      </c>
      <c r="J20" s="33">
        <v>-2000</v>
      </c>
      <c r="K20" s="33">
        <v>0</v>
      </c>
      <c r="L20" s="33">
        <v>49000</v>
      </c>
      <c r="M20" s="33">
        <v>-3000</v>
      </c>
      <c r="N20" s="33">
        <v>65000</v>
      </c>
      <c r="O20" s="33">
        <v>4000</v>
      </c>
      <c r="P20" s="33">
        <v>33000</v>
      </c>
      <c r="Q20" s="33">
        <v>1000</v>
      </c>
      <c r="R20" s="33">
        <v>0</v>
      </c>
      <c r="S20" s="33">
        <v>0</v>
      </c>
      <c r="T20" s="33">
        <v>-1000</v>
      </c>
      <c r="U20" s="33">
        <v>0</v>
      </c>
      <c r="V20" s="33">
        <v>0</v>
      </c>
      <c r="W20" s="33">
        <v>0</v>
      </c>
      <c r="X20" s="33">
        <v>33000</v>
      </c>
      <c r="Y20" s="33">
        <v>1000</v>
      </c>
      <c r="Z20" s="26" t="s">
        <v>102</v>
      </c>
    </row>
    <row r="21" spans="1:26" ht="14.1" customHeight="1">
      <c r="A21" s="4"/>
      <c r="B21" s="50"/>
      <c r="C21" s="50"/>
      <c r="D21" s="16" t="s">
        <v>1260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204</v>
      </c>
    </row>
    <row r="22" spans="1:26" ht="14.1" customHeight="1">
      <c r="A22" s="4"/>
      <c r="B22" s="50"/>
      <c r="C22" s="50"/>
      <c r="D22" s="16" t="s">
        <v>960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26" t="s">
        <v>205</v>
      </c>
    </row>
    <row r="23" spans="1:26" ht="14.1" customHeight="1">
      <c r="A23" s="4"/>
      <c r="B23" s="50"/>
      <c r="C23" s="50"/>
      <c r="D23" s="16" t="s">
        <v>536</v>
      </c>
      <c r="E23" s="26" t="s">
        <v>233</v>
      </c>
      <c r="F23" s="33">
        <v>1383000</v>
      </c>
      <c r="G23" s="33">
        <v>-10000</v>
      </c>
      <c r="H23" s="33">
        <v>0</v>
      </c>
      <c r="I23" s="33">
        <v>0</v>
      </c>
      <c r="J23" s="33">
        <v>-1286000</v>
      </c>
      <c r="K23" s="33">
        <v>0</v>
      </c>
      <c r="L23" s="33">
        <v>68000</v>
      </c>
      <c r="M23" s="33">
        <v>-3000</v>
      </c>
      <c r="N23" s="33">
        <v>152000</v>
      </c>
      <c r="O23" s="33">
        <v>4000</v>
      </c>
      <c r="P23" s="33">
        <v>101000</v>
      </c>
      <c r="Q23" s="33">
        <v>1000</v>
      </c>
      <c r="R23" s="33">
        <v>0</v>
      </c>
      <c r="S23" s="33">
        <v>-5000</v>
      </c>
      <c r="T23" s="33">
        <v>-1000</v>
      </c>
      <c r="U23" s="33">
        <v>0</v>
      </c>
      <c r="V23" s="33">
        <v>34000</v>
      </c>
      <c r="W23" s="33">
        <v>-18000</v>
      </c>
      <c r="X23" s="33">
        <v>112000</v>
      </c>
      <c r="Y23" s="33">
        <v>1000</v>
      </c>
      <c r="Z23" s="26" t="s">
        <v>233</v>
      </c>
    </row>
    <row r="24" spans="1:26" ht="14.1" customHeight="1">
      <c r="A24" s="4"/>
      <c r="B24" s="50"/>
      <c r="C24" s="51"/>
      <c r="D24" s="16" t="s">
        <v>1046</v>
      </c>
      <c r="E24" s="26" t="s">
        <v>27</v>
      </c>
      <c r="F24" s="33">
        <v>1383000</v>
      </c>
      <c r="G24" s="33">
        <v>-10000</v>
      </c>
      <c r="H24" s="33">
        <v>0</v>
      </c>
      <c r="I24" s="33">
        <v>0</v>
      </c>
      <c r="J24" s="33">
        <v>-1286000</v>
      </c>
      <c r="K24" s="33">
        <v>0</v>
      </c>
      <c r="L24" s="33">
        <v>68000</v>
      </c>
      <c r="M24" s="33">
        <v>-3000</v>
      </c>
      <c r="N24" s="33">
        <v>152000</v>
      </c>
      <c r="O24" s="33">
        <v>4000</v>
      </c>
      <c r="P24" s="33">
        <v>101000</v>
      </c>
      <c r="Q24" s="33">
        <v>1000</v>
      </c>
      <c r="R24" s="33">
        <v>0</v>
      </c>
      <c r="S24" s="33">
        <v>-5000</v>
      </c>
      <c r="T24" s="33">
        <v>-1000</v>
      </c>
      <c r="U24" s="33">
        <v>0</v>
      </c>
      <c r="V24" s="33">
        <v>34000</v>
      </c>
      <c r="W24" s="33">
        <v>-18000</v>
      </c>
      <c r="X24" s="33">
        <v>112000</v>
      </c>
      <c r="Y24" s="33">
        <v>1000</v>
      </c>
      <c r="Z24" s="26" t="s">
        <v>27</v>
      </c>
    </row>
    <row r="25" spans="1:26" ht="14.1" customHeight="1">
      <c r="A25" s="4"/>
      <c r="B25" s="50"/>
      <c r="C25" s="49" t="s">
        <v>24</v>
      </c>
      <c r="D25" s="16" t="s">
        <v>1267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26" t="s">
        <v>34</v>
      </c>
    </row>
    <row r="26" spans="1:26" ht="14.1" customHeight="1">
      <c r="A26" s="4"/>
      <c r="B26" s="50"/>
      <c r="C26" s="50"/>
      <c r="D26" s="16" t="s">
        <v>1266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38</v>
      </c>
    </row>
    <row r="27" spans="1:26" ht="14.1" customHeight="1">
      <c r="A27" s="4"/>
      <c r="B27" s="50"/>
      <c r="C27" s="50"/>
      <c r="D27" s="16" t="s">
        <v>1264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26" t="s">
        <v>45</v>
      </c>
    </row>
    <row r="28" spans="1:26" ht="14.1" customHeight="1">
      <c r="A28" s="4"/>
      <c r="B28" s="50"/>
      <c r="C28" s="50"/>
      <c r="D28" s="16" t="s">
        <v>1265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26" t="s">
        <v>48</v>
      </c>
    </row>
    <row r="29" spans="1:26" ht="14.1" customHeight="1">
      <c r="A29" s="4"/>
      <c r="B29" s="50"/>
      <c r="C29" s="50"/>
      <c r="D29" s="16" t="s">
        <v>882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50</v>
      </c>
    </row>
    <row r="30" spans="1:26" ht="14.1" customHeight="1">
      <c r="A30" s="4"/>
      <c r="B30" s="50"/>
      <c r="C30" s="50"/>
      <c r="D30" s="16" t="s">
        <v>1259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26" t="s">
        <v>51</v>
      </c>
    </row>
    <row r="31" spans="1:26" ht="14.1" customHeight="1">
      <c r="A31" s="4"/>
      <c r="B31" s="50"/>
      <c r="C31" s="50"/>
      <c r="D31" s="16" t="s">
        <v>1260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26" t="s">
        <v>52</v>
      </c>
    </row>
    <row r="32" spans="1:26" ht="14.1" customHeight="1">
      <c r="A32" s="4"/>
      <c r="B32" s="50"/>
      <c r="C32" s="50"/>
      <c r="D32" s="16" t="s">
        <v>960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26" t="s">
        <v>54</v>
      </c>
    </row>
    <row r="33" spans="1:26" ht="14.1" customHeight="1">
      <c r="A33" s="4"/>
      <c r="B33" s="50"/>
      <c r="C33" s="50"/>
      <c r="D33" s="16" t="s">
        <v>536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26" t="s">
        <v>55</v>
      </c>
    </row>
    <row r="34" spans="1:26" ht="14.1" customHeight="1">
      <c r="A34" s="4"/>
      <c r="B34" s="50"/>
      <c r="C34" s="51"/>
      <c r="D34" s="16" t="s">
        <v>1047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26" t="s">
        <v>57</v>
      </c>
    </row>
    <row r="35" spans="1:26" ht="14.1" customHeight="1">
      <c r="A35" s="4"/>
      <c r="B35" s="50"/>
      <c r="C35" s="49" t="s">
        <v>1007</v>
      </c>
      <c r="D35" s="16" t="s">
        <v>783</v>
      </c>
      <c r="E35" s="26" t="s">
        <v>61</v>
      </c>
      <c r="F35" s="33">
        <v>15000</v>
      </c>
      <c r="G35" s="33">
        <v>-3000</v>
      </c>
      <c r="H35" s="33">
        <v>0</v>
      </c>
      <c r="I35" s="33">
        <v>0</v>
      </c>
      <c r="J35" s="33">
        <v>-8000</v>
      </c>
      <c r="K35" s="33">
        <v>0</v>
      </c>
      <c r="L35" s="33">
        <v>0</v>
      </c>
      <c r="M35" s="33">
        <v>0</v>
      </c>
      <c r="N35" s="33">
        <v>4000</v>
      </c>
      <c r="O35" s="33">
        <v>2000</v>
      </c>
      <c r="P35" s="33">
        <v>1000</v>
      </c>
      <c r="Q35" s="33">
        <v>-1000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6" t="s">
        <v>61</v>
      </c>
    </row>
    <row r="36" spans="1:26" ht="14.1" customHeight="1">
      <c r="A36" s="4"/>
      <c r="B36" s="50"/>
      <c r="C36" s="50"/>
      <c r="D36" s="16" t="s">
        <v>780</v>
      </c>
      <c r="E36" s="26" t="s">
        <v>62</v>
      </c>
      <c r="F36" s="33">
        <v>31000</v>
      </c>
      <c r="G36" s="33">
        <v>7000</v>
      </c>
      <c r="H36" s="33">
        <v>7000</v>
      </c>
      <c r="I36" s="33">
        <v>0</v>
      </c>
      <c r="J36" s="33">
        <v>-13000</v>
      </c>
      <c r="K36" s="33">
        <v>0</v>
      </c>
      <c r="L36" s="33">
        <v>3000</v>
      </c>
      <c r="M36" s="33">
        <v>-3000</v>
      </c>
      <c r="N36" s="33">
        <v>32000</v>
      </c>
      <c r="O36" s="33">
        <v>7000</v>
      </c>
      <c r="P36" s="33">
        <v>53000</v>
      </c>
      <c r="Q36" s="33">
        <v>-8000</v>
      </c>
      <c r="R36" s="33">
        <v>7000</v>
      </c>
      <c r="S36" s="33">
        <v>0</v>
      </c>
      <c r="T36" s="33">
        <v>-28000</v>
      </c>
      <c r="U36" s="33">
        <v>0</v>
      </c>
      <c r="V36" s="33">
        <v>1000</v>
      </c>
      <c r="W36" s="33">
        <v>-1000</v>
      </c>
      <c r="X36" s="33">
        <v>24000</v>
      </c>
      <c r="Y36" s="33">
        <v>-8000</v>
      </c>
      <c r="Z36" s="26" t="s">
        <v>62</v>
      </c>
    </row>
    <row r="37" spans="1:26" ht="14.1" customHeight="1">
      <c r="A37" s="4"/>
      <c r="B37" s="50"/>
      <c r="C37" s="50"/>
      <c r="D37" s="16" t="s">
        <v>785</v>
      </c>
      <c r="E37" s="26" t="s">
        <v>64</v>
      </c>
      <c r="F37" s="33">
        <v>32000</v>
      </c>
      <c r="G37" s="33">
        <v>60000</v>
      </c>
      <c r="H37" s="33">
        <v>0</v>
      </c>
      <c r="I37" s="33">
        <v>0</v>
      </c>
      <c r="J37" s="33">
        <v>-1000</v>
      </c>
      <c r="K37" s="33">
        <v>0</v>
      </c>
      <c r="L37" s="33">
        <v>0</v>
      </c>
      <c r="M37" s="33">
        <v>-91000</v>
      </c>
      <c r="N37" s="33">
        <v>0</v>
      </c>
      <c r="O37" s="33">
        <v>60000</v>
      </c>
      <c r="P37" s="33">
        <v>34000</v>
      </c>
      <c r="Q37" s="33">
        <v>7000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41000</v>
      </c>
      <c r="Y37" s="33">
        <v>7000</v>
      </c>
      <c r="Z37" s="26" t="s">
        <v>64</v>
      </c>
    </row>
    <row r="38" spans="1:26" ht="14.1" customHeight="1">
      <c r="A38" s="4"/>
      <c r="B38" s="50"/>
      <c r="C38" s="50"/>
      <c r="D38" s="16" t="s">
        <v>989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26" t="s">
        <v>66</v>
      </c>
    </row>
    <row r="39" spans="1:26" ht="14.1" customHeight="1">
      <c r="A39" s="4"/>
      <c r="B39" s="50"/>
      <c r="C39" s="50"/>
      <c r="D39" s="16" t="s">
        <v>781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6" t="s">
        <v>67</v>
      </c>
    </row>
    <row r="40" spans="1:26" ht="14.1" customHeight="1">
      <c r="A40" s="4"/>
      <c r="B40" s="50"/>
      <c r="C40" s="51"/>
      <c r="D40" s="16" t="s">
        <v>1052</v>
      </c>
      <c r="E40" s="26" t="s">
        <v>68</v>
      </c>
      <c r="F40" s="33">
        <v>78000</v>
      </c>
      <c r="G40" s="33">
        <v>64000</v>
      </c>
      <c r="H40" s="33">
        <v>7000</v>
      </c>
      <c r="I40" s="33">
        <v>0</v>
      </c>
      <c r="J40" s="33">
        <v>-22000</v>
      </c>
      <c r="K40" s="33">
        <v>0</v>
      </c>
      <c r="L40" s="33">
        <v>3000</v>
      </c>
      <c r="M40" s="33">
        <v>-94000</v>
      </c>
      <c r="N40" s="33">
        <v>36000</v>
      </c>
      <c r="O40" s="33">
        <v>69000</v>
      </c>
      <c r="P40" s="33">
        <v>88000</v>
      </c>
      <c r="Q40" s="33">
        <v>-2000</v>
      </c>
      <c r="R40" s="33">
        <v>7000</v>
      </c>
      <c r="S40" s="33">
        <v>0</v>
      </c>
      <c r="T40" s="33">
        <v>-28000</v>
      </c>
      <c r="U40" s="33">
        <v>0</v>
      </c>
      <c r="V40" s="33">
        <v>1000</v>
      </c>
      <c r="W40" s="33">
        <v>-1000</v>
      </c>
      <c r="X40" s="33">
        <v>65000</v>
      </c>
      <c r="Y40" s="33">
        <v>-1000</v>
      </c>
      <c r="Z40" s="26" t="s">
        <v>68</v>
      </c>
    </row>
    <row r="41" spans="1:26" ht="14.1" customHeight="1">
      <c r="A41" s="4"/>
      <c r="B41" s="50"/>
      <c r="C41" s="51" t="s">
        <v>1014</v>
      </c>
      <c r="D41" s="51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26" t="s">
        <v>71</v>
      </c>
    </row>
    <row r="42" spans="1:26" ht="14.1" customHeight="1">
      <c r="A42" s="4"/>
      <c r="B42" s="51"/>
      <c r="C42" s="51" t="s">
        <v>1093</v>
      </c>
      <c r="D42" s="51"/>
      <c r="E42" s="26" t="s">
        <v>73</v>
      </c>
      <c r="F42" s="33">
        <v>1461000</v>
      </c>
      <c r="G42" s="33">
        <v>54000</v>
      </c>
      <c r="H42" s="33">
        <v>7000</v>
      </c>
      <c r="I42" s="33">
        <v>0</v>
      </c>
      <c r="J42" s="33">
        <v>-1308000</v>
      </c>
      <c r="K42" s="33">
        <v>0</v>
      </c>
      <c r="L42" s="33">
        <v>71000</v>
      </c>
      <c r="M42" s="33">
        <v>-97000</v>
      </c>
      <c r="N42" s="33">
        <v>188000</v>
      </c>
      <c r="O42" s="33">
        <v>73000</v>
      </c>
      <c r="P42" s="33">
        <v>189000</v>
      </c>
      <c r="Q42" s="33">
        <v>-1000</v>
      </c>
      <c r="R42" s="33">
        <v>7000</v>
      </c>
      <c r="S42" s="33">
        <v>-5000</v>
      </c>
      <c r="T42" s="33">
        <v>-29000</v>
      </c>
      <c r="U42" s="33">
        <v>0</v>
      </c>
      <c r="V42" s="33">
        <v>35000</v>
      </c>
      <c r="W42" s="33">
        <v>-19000</v>
      </c>
      <c r="X42" s="33">
        <v>177000</v>
      </c>
      <c r="Y42" s="33">
        <v>0</v>
      </c>
      <c r="Z42" s="26" t="s">
        <v>73</v>
      </c>
    </row>
    <row r="43" spans="1:26" ht="14.1" customHeight="1">
      <c r="A43" s="4"/>
      <c r="B43" s="49" t="s">
        <v>757</v>
      </c>
      <c r="C43" s="49" t="s">
        <v>760</v>
      </c>
      <c r="D43" s="16" t="s">
        <v>783</v>
      </c>
      <c r="E43" s="26" t="s">
        <v>74</v>
      </c>
      <c r="F43" s="33">
        <v>1000</v>
      </c>
      <c r="G43" s="33">
        <v>9000</v>
      </c>
      <c r="H43" s="33">
        <v>0</v>
      </c>
      <c r="I43" s="33">
        <v>0</v>
      </c>
      <c r="J43" s="33">
        <v>-3000</v>
      </c>
      <c r="K43" s="33">
        <v>0</v>
      </c>
      <c r="L43" s="33">
        <v>0</v>
      </c>
      <c r="M43" s="33">
        <v>0</v>
      </c>
      <c r="N43" s="33">
        <v>7000</v>
      </c>
      <c r="O43" s="33">
        <v>6000</v>
      </c>
      <c r="P43" s="33">
        <v>6000</v>
      </c>
      <c r="Q43" s="33">
        <v>2000</v>
      </c>
      <c r="R43" s="33">
        <v>0</v>
      </c>
      <c r="S43" s="33">
        <v>0</v>
      </c>
      <c r="T43" s="33">
        <v>0</v>
      </c>
      <c r="U43" s="33">
        <v>0</v>
      </c>
      <c r="V43" s="33">
        <v>1000</v>
      </c>
      <c r="W43" s="33">
        <v>0</v>
      </c>
      <c r="X43" s="33">
        <v>9000</v>
      </c>
      <c r="Y43" s="33">
        <v>1000</v>
      </c>
      <c r="Z43" s="26" t="s">
        <v>74</v>
      </c>
    </row>
    <row r="44" spans="1:26" ht="14.1" customHeight="1">
      <c r="A44" s="4"/>
      <c r="B44" s="50"/>
      <c r="C44" s="50"/>
      <c r="D44" s="16" t="s">
        <v>780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26" t="s">
        <v>76</v>
      </c>
    </row>
    <row r="45" spans="1:26" ht="14.1" customHeight="1">
      <c r="A45" s="4"/>
      <c r="B45" s="50"/>
      <c r="C45" s="50"/>
      <c r="D45" s="16" t="s">
        <v>785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26" t="s">
        <v>77</v>
      </c>
    </row>
    <row r="46" spans="1:26" ht="14.1" customHeight="1">
      <c r="A46" s="4"/>
      <c r="B46" s="50"/>
      <c r="C46" s="50"/>
      <c r="D46" s="16" t="s">
        <v>989</v>
      </c>
      <c r="E46" s="26" t="s">
        <v>79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26" t="s">
        <v>79</v>
      </c>
    </row>
    <row r="47" spans="1:26" ht="14.1" customHeight="1">
      <c r="A47" s="4"/>
      <c r="B47" s="50"/>
      <c r="C47" s="50"/>
      <c r="D47" s="16" t="s">
        <v>781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6" t="s">
        <v>80</v>
      </c>
    </row>
    <row r="48" spans="1:26" ht="14.1" customHeight="1">
      <c r="A48" s="4"/>
      <c r="B48" s="50"/>
      <c r="C48" s="51"/>
      <c r="D48" s="16" t="s">
        <v>1021</v>
      </c>
      <c r="E48" s="26" t="s">
        <v>81</v>
      </c>
      <c r="F48" s="33">
        <v>1000</v>
      </c>
      <c r="G48" s="33">
        <v>9000</v>
      </c>
      <c r="H48" s="33">
        <v>0</v>
      </c>
      <c r="I48" s="33">
        <v>0</v>
      </c>
      <c r="J48" s="33">
        <v>-3000</v>
      </c>
      <c r="K48" s="33">
        <v>0</v>
      </c>
      <c r="L48" s="33">
        <v>0</v>
      </c>
      <c r="M48" s="33">
        <v>0</v>
      </c>
      <c r="N48" s="33">
        <v>7000</v>
      </c>
      <c r="O48" s="33">
        <v>6000</v>
      </c>
      <c r="P48" s="33">
        <v>6000</v>
      </c>
      <c r="Q48" s="33">
        <v>2000</v>
      </c>
      <c r="R48" s="33">
        <v>0</v>
      </c>
      <c r="S48" s="33">
        <v>0</v>
      </c>
      <c r="T48" s="33">
        <v>0</v>
      </c>
      <c r="U48" s="33">
        <v>0</v>
      </c>
      <c r="V48" s="33">
        <v>1000</v>
      </c>
      <c r="W48" s="33">
        <v>0</v>
      </c>
      <c r="X48" s="33">
        <v>9000</v>
      </c>
      <c r="Y48" s="33">
        <v>1000</v>
      </c>
      <c r="Z48" s="26" t="s">
        <v>81</v>
      </c>
    </row>
    <row r="49" spans="1:26" ht="14.1" customHeight="1">
      <c r="A49" s="4"/>
      <c r="B49" s="50"/>
      <c r="C49" s="51" t="s">
        <v>770</v>
      </c>
      <c r="D49" s="51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6" t="s">
        <v>83</v>
      </c>
    </row>
    <row r="50" spans="1:26" ht="14.1" customHeight="1">
      <c r="A50" s="4"/>
      <c r="B50" s="49"/>
      <c r="C50" s="49" t="s">
        <v>1089</v>
      </c>
      <c r="D50" s="49"/>
      <c r="E50" s="27" t="s">
        <v>84</v>
      </c>
      <c r="F50" s="34">
        <v>1000</v>
      </c>
      <c r="G50" s="34">
        <v>9000</v>
      </c>
      <c r="H50" s="34">
        <v>0</v>
      </c>
      <c r="I50" s="34">
        <v>0</v>
      </c>
      <c r="J50" s="34">
        <v>-3000</v>
      </c>
      <c r="K50" s="34">
        <v>0</v>
      </c>
      <c r="L50" s="34">
        <v>0</v>
      </c>
      <c r="M50" s="34">
        <v>0</v>
      </c>
      <c r="N50" s="34">
        <v>7000</v>
      </c>
      <c r="O50" s="34">
        <v>6000</v>
      </c>
      <c r="P50" s="34">
        <v>6000</v>
      </c>
      <c r="Q50" s="34">
        <v>2000</v>
      </c>
      <c r="R50" s="34">
        <v>0</v>
      </c>
      <c r="S50" s="34">
        <v>0</v>
      </c>
      <c r="T50" s="34">
        <v>0</v>
      </c>
      <c r="U50" s="34">
        <v>0</v>
      </c>
      <c r="V50" s="34">
        <v>1000</v>
      </c>
      <c r="W50" s="34">
        <v>0</v>
      </c>
      <c r="X50" s="34">
        <v>9000</v>
      </c>
      <c r="Y50" s="34">
        <v>1000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dataValidations count="1">
    <dataValidation type="list" allowBlank="1" showInputMessage="1" showErrorMessage="1" sqref="C8">
      <formula1>'@lists'!$A$43:$B$43</formula1>
    </dataValidation>
  </dataValidations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14b680-27d3-4546-b8e2-bd815488aff5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8c55b3-75ea-4c9e-9a04-e43a38c556ef}">
  <sheetPr>
    <outlinePr summaryBelow="0" summaryRight="0"/>
  </sheetPr>
  <dimension ref="A1:AJ50"/>
  <sheetViews>
    <sheetView workbookViewId="0" topLeftCell="A1"/>
  </sheetViews>
  <sheetFormatPr defaultColWidth="11.4242857142857" defaultRowHeight="12.75"/>
  <cols>
    <col min="1" max="1" width="2.85714285714286" customWidth="1"/>
    <col min="2" max="2" width="11.5714285714286" customWidth="1"/>
    <col min="3" max="3" width="11.1428571428571" customWidth="1"/>
    <col min="4" max="4" width="32.7142857142857" customWidth="1"/>
    <col min="5" max="5" width="8.28571428571429" customWidth="1"/>
    <col min="6" max="35" width="16.2857142857143" customWidth="1"/>
    <col min="36" max="36" width="8.28571428571429" customWidth="1"/>
  </cols>
  <sheetData>
    <row r="1" spans="1:36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576</v>
      </c>
      <c r="C4" s="23" t="s">
        <v>46</v>
      </c>
      <c r="D4" s="45" t="str">
        <f>IF(C4&lt;&gt;"",VLOOKUP(C4,'@Entities42'!A2:B81,2,0),"")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970</v>
      </c>
      <c r="C8" s="21" t="s">
        <v>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8" t="s">
        <v>187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0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54" t="s">
        <v>979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980</v>
      </c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1270</v>
      </c>
      <c r="AA12" s="55"/>
      <c r="AB12" s="55"/>
      <c r="AC12" s="55"/>
      <c r="AD12" s="55"/>
      <c r="AE12" s="55"/>
      <c r="AF12" s="55"/>
      <c r="AG12" s="55"/>
      <c r="AH12" s="55"/>
      <c r="AI12" s="54"/>
      <c r="AJ12" s="4"/>
    </row>
    <row r="13" spans="1:36" ht="27.95" customHeight="1">
      <c r="A13" s="4"/>
      <c r="B13" s="4"/>
      <c r="C13" s="4"/>
      <c r="D13" s="4"/>
      <c r="E13" s="4"/>
      <c r="F13" s="29" t="s">
        <v>1246</v>
      </c>
      <c r="G13" s="29" t="s">
        <v>1232</v>
      </c>
      <c r="H13" s="29" t="s">
        <v>1237</v>
      </c>
      <c r="I13" s="29" t="s">
        <v>952</v>
      </c>
      <c r="J13" s="29" t="s">
        <v>1074</v>
      </c>
      <c r="K13" s="29" t="s">
        <v>750</v>
      </c>
      <c r="L13" s="29" t="s">
        <v>695</v>
      </c>
      <c r="M13" s="29" t="s">
        <v>696</v>
      </c>
      <c r="N13" s="29" t="s">
        <v>1245</v>
      </c>
      <c r="O13" s="29" t="s">
        <v>1235</v>
      </c>
      <c r="P13" s="29" t="s">
        <v>1246</v>
      </c>
      <c r="Q13" s="29" t="s">
        <v>1232</v>
      </c>
      <c r="R13" s="29" t="s">
        <v>1237</v>
      </c>
      <c r="S13" s="29" t="s">
        <v>952</v>
      </c>
      <c r="T13" s="29" t="s">
        <v>1074</v>
      </c>
      <c r="U13" s="29" t="s">
        <v>750</v>
      </c>
      <c r="V13" s="29" t="s">
        <v>695</v>
      </c>
      <c r="W13" s="29" t="s">
        <v>696</v>
      </c>
      <c r="X13" s="29" t="s">
        <v>1245</v>
      </c>
      <c r="Y13" s="29" t="s">
        <v>1235</v>
      </c>
      <c r="Z13" s="29" t="s">
        <v>1246</v>
      </c>
      <c r="AA13" s="29" t="s">
        <v>1232</v>
      </c>
      <c r="AB13" s="29" t="s">
        <v>1237</v>
      </c>
      <c r="AC13" s="29" t="s">
        <v>952</v>
      </c>
      <c r="AD13" s="29" t="s">
        <v>1074</v>
      </c>
      <c r="AE13" s="29" t="s">
        <v>750</v>
      </c>
      <c r="AF13" s="29" t="s">
        <v>695</v>
      </c>
      <c r="AG13" s="29" t="s">
        <v>696</v>
      </c>
      <c r="AH13" s="29" t="s">
        <v>1245</v>
      </c>
      <c r="AI13" s="29" t="s">
        <v>1235</v>
      </c>
      <c r="AJ13" s="4"/>
    </row>
    <row r="14" spans="1:36" ht="12.95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4.1" customHeight="1">
      <c r="A15" s="4"/>
      <c r="B15" s="49" t="s">
        <v>1004</v>
      </c>
      <c r="C15" s="49" t="s">
        <v>523</v>
      </c>
      <c r="D15" s="16" t="s">
        <v>1267</v>
      </c>
      <c r="E15" s="26" t="s">
        <v>26</v>
      </c>
      <c r="F15" s="33">
        <v>36000</v>
      </c>
      <c r="G15" s="33">
        <v>1000</v>
      </c>
      <c r="H15" s="33">
        <v>0</v>
      </c>
      <c r="I15" s="33">
        <v>0</v>
      </c>
      <c r="J15" s="33">
        <v>0</v>
      </c>
      <c r="K15" s="33">
        <v>0</v>
      </c>
      <c r="L15" s="33">
        <v>19000</v>
      </c>
      <c r="M15" s="33">
        <v>0</v>
      </c>
      <c r="N15" s="33">
        <v>56000</v>
      </c>
      <c r="O15" s="33">
        <v>1000</v>
      </c>
      <c r="P15" s="33">
        <v>36000</v>
      </c>
      <c r="Q15" s="33">
        <v>1000</v>
      </c>
      <c r="R15" s="33">
        <v>0</v>
      </c>
      <c r="S15" s="33">
        <v>0</v>
      </c>
      <c r="T15" s="33">
        <v>0</v>
      </c>
      <c r="U15" s="33">
        <v>0</v>
      </c>
      <c r="V15" s="33">
        <v>29000</v>
      </c>
      <c r="W15" s="33">
        <v>0</v>
      </c>
      <c r="X15" s="33">
        <v>66000</v>
      </c>
      <c r="Y15" s="33">
        <v>0</v>
      </c>
      <c r="Z15" s="33">
        <v>36000</v>
      </c>
      <c r="AA15" s="33">
        <v>2000</v>
      </c>
      <c r="AB15" s="33">
        <v>0</v>
      </c>
      <c r="AC15" s="33">
        <v>0</v>
      </c>
      <c r="AD15" s="33">
        <v>-2000</v>
      </c>
      <c r="AE15" s="33">
        <v>0</v>
      </c>
      <c r="AF15" s="33">
        <v>0</v>
      </c>
      <c r="AG15" s="33">
        <v>0</v>
      </c>
      <c r="AH15" s="33">
        <v>36000</v>
      </c>
      <c r="AI15" s="33">
        <v>0</v>
      </c>
      <c r="AJ15" s="26" t="s">
        <v>26</v>
      </c>
    </row>
    <row r="16" spans="1:36" ht="14.1" customHeight="1">
      <c r="A16" s="4"/>
      <c r="B16" s="50"/>
      <c r="C16" s="50"/>
      <c r="D16" s="16" t="s">
        <v>1266</v>
      </c>
      <c r="E16" s="26" t="s">
        <v>56</v>
      </c>
      <c r="F16" s="33">
        <v>1289000</v>
      </c>
      <c r="G16" s="33">
        <v>-5000</v>
      </c>
      <c r="H16" s="33">
        <v>0</v>
      </c>
      <c r="I16" s="33">
        <v>0</v>
      </c>
      <c r="J16" s="33">
        <v>-1284000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1289000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1289000</v>
      </c>
      <c r="AI16" s="33">
        <v>0</v>
      </c>
      <c r="AJ16" s="26" t="s">
        <v>56</v>
      </c>
    </row>
    <row r="17" spans="1:36" ht="14.1" customHeight="1">
      <c r="A17" s="4"/>
      <c r="B17" s="50"/>
      <c r="C17" s="50"/>
      <c r="D17" s="16" t="s">
        <v>1264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26" t="s">
        <v>75</v>
      </c>
    </row>
    <row r="18" spans="1:36" ht="14.1" customHeight="1">
      <c r="A18" s="4"/>
      <c r="B18" s="50"/>
      <c r="C18" s="50"/>
      <c r="D18" s="16" t="s">
        <v>1265</v>
      </c>
      <c r="E18" s="26" t="s">
        <v>89</v>
      </c>
      <c r="F18" s="33">
        <v>32000</v>
      </c>
      <c r="G18" s="33">
        <v>-1000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31000</v>
      </c>
      <c r="O18" s="33">
        <v>-1000</v>
      </c>
      <c r="P18" s="33">
        <v>32000</v>
      </c>
      <c r="Q18" s="33">
        <v>-1000</v>
      </c>
      <c r="R18" s="33">
        <v>0</v>
      </c>
      <c r="S18" s="33">
        <v>-5000</v>
      </c>
      <c r="T18" s="33">
        <v>0</v>
      </c>
      <c r="U18" s="33">
        <v>0</v>
      </c>
      <c r="V18" s="33">
        <v>5000</v>
      </c>
      <c r="W18" s="33">
        <v>-18000</v>
      </c>
      <c r="X18" s="33">
        <v>13000</v>
      </c>
      <c r="Y18" s="33">
        <v>0</v>
      </c>
      <c r="Z18" s="33">
        <v>32000</v>
      </c>
      <c r="AA18" s="33">
        <v>0</v>
      </c>
      <c r="AB18" s="33">
        <v>0</v>
      </c>
      <c r="AC18" s="33">
        <v>-5000</v>
      </c>
      <c r="AD18" s="33">
        <v>-1000</v>
      </c>
      <c r="AE18" s="33">
        <v>0</v>
      </c>
      <c r="AF18" s="33">
        <v>10000</v>
      </c>
      <c r="AG18" s="33">
        <v>-4000</v>
      </c>
      <c r="AH18" s="33">
        <v>32000</v>
      </c>
      <c r="AI18" s="33">
        <v>-1000</v>
      </c>
      <c r="AJ18" s="26" t="s">
        <v>89</v>
      </c>
    </row>
    <row r="19" spans="1:36" ht="14.1" customHeight="1">
      <c r="A19" s="4"/>
      <c r="B19" s="50"/>
      <c r="C19" s="50"/>
      <c r="D19" s="16" t="s">
        <v>882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26" t="s">
        <v>97</v>
      </c>
    </row>
    <row r="20" spans="1:36" ht="14.1" customHeight="1">
      <c r="A20" s="4"/>
      <c r="B20" s="50"/>
      <c r="C20" s="50"/>
      <c r="D20" s="16" t="s">
        <v>1259</v>
      </c>
      <c r="E20" s="26" t="s">
        <v>102</v>
      </c>
      <c r="F20" s="33">
        <v>26000</v>
      </c>
      <c r="G20" s="33">
        <v>-5000</v>
      </c>
      <c r="H20" s="33">
        <v>0</v>
      </c>
      <c r="I20" s="33">
        <v>0</v>
      </c>
      <c r="J20" s="33">
        <v>-2000</v>
      </c>
      <c r="K20" s="33">
        <v>0</v>
      </c>
      <c r="L20" s="33">
        <v>49000</v>
      </c>
      <c r="M20" s="33">
        <v>-3000</v>
      </c>
      <c r="N20" s="33">
        <v>65000</v>
      </c>
      <c r="O20" s="33">
        <v>4000</v>
      </c>
      <c r="P20" s="33">
        <v>33000</v>
      </c>
      <c r="Q20" s="33">
        <v>1000</v>
      </c>
      <c r="R20" s="33">
        <v>0</v>
      </c>
      <c r="S20" s="33">
        <v>0</v>
      </c>
      <c r="T20" s="33">
        <v>-1000</v>
      </c>
      <c r="U20" s="33">
        <v>0</v>
      </c>
      <c r="V20" s="33">
        <v>0</v>
      </c>
      <c r="W20" s="33">
        <v>0</v>
      </c>
      <c r="X20" s="33">
        <v>33000</v>
      </c>
      <c r="Y20" s="33">
        <v>1000</v>
      </c>
      <c r="Z20" s="33">
        <v>33000</v>
      </c>
      <c r="AA20" s="33">
        <v>-4000</v>
      </c>
      <c r="AB20" s="33">
        <v>0</v>
      </c>
      <c r="AC20" s="33">
        <v>-1000</v>
      </c>
      <c r="AD20" s="33">
        <v>-2000</v>
      </c>
      <c r="AE20" s="33">
        <v>0</v>
      </c>
      <c r="AF20" s="33">
        <v>0</v>
      </c>
      <c r="AG20" s="33">
        <v>0</v>
      </c>
      <c r="AH20" s="33">
        <v>26000</v>
      </c>
      <c r="AI20" s="33">
        <v>2000</v>
      </c>
      <c r="AJ20" s="26" t="s">
        <v>102</v>
      </c>
    </row>
    <row r="21" spans="1:36" ht="14.1" customHeight="1">
      <c r="A21" s="4"/>
      <c r="B21" s="50"/>
      <c r="C21" s="50"/>
      <c r="D21" s="16" t="s">
        <v>1260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26" t="s">
        <v>204</v>
      </c>
    </row>
    <row r="22" spans="1:36" ht="14.1" customHeight="1">
      <c r="A22" s="4"/>
      <c r="B22" s="50"/>
      <c r="C22" s="50"/>
      <c r="D22" s="16" t="s">
        <v>960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26" t="s">
        <v>205</v>
      </c>
    </row>
    <row r="23" spans="1:36" ht="14.1" customHeight="1">
      <c r="A23" s="4"/>
      <c r="B23" s="50"/>
      <c r="C23" s="50"/>
      <c r="D23" s="16" t="s">
        <v>536</v>
      </c>
      <c r="E23" s="26" t="s">
        <v>233</v>
      </c>
      <c r="F23" s="33">
        <v>1383000</v>
      </c>
      <c r="G23" s="33">
        <v>-10000</v>
      </c>
      <c r="H23" s="33">
        <v>0</v>
      </c>
      <c r="I23" s="33">
        <v>0</v>
      </c>
      <c r="J23" s="33">
        <v>-1286000</v>
      </c>
      <c r="K23" s="33">
        <v>0</v>
      </c>
      <c r="L23" s="33">
        <v>68000</v>
      </c>
      <c r="M23" s="33">
        <v>-3000</v>
      </c>
      <c r="N23" s="33">
        <v>152000</v>
      </c>
      <c r="O23" s="33">
        <v>4000</v>
      </c>
      <c r="P23" s="33">
        <v>101000</v>
      </c>
      <c r="Q23" s="33">
        <v>1000</v>
      </c>
      <c r="R23" s="33">
        <v>0</v>
      </c>
      <c r="S23" s="33">
        <v>-5000</v>
      </c>
      <c r="T23" s="33">
        <v>-1000</v>
      </c>
      <c r="U23" s="33">
        <v>0</v>
      </c>
      <c r="V23" s="33">
        <v>34000</v>
      </c>
      <c r="W23" s="33">
        <v>-18000</v>
      </c>
      <c r="X23" s="33">
        <v>112000</v>
      </c>
      <c r="Y23" s="33">
        <v>1000</v>
      </c>
      <c r="Z23" s="33">
        <v>101000</v>
      </c>
      <c r="AA23" s="33">
        <v>-2000</v>
      </c>
      <c r="AB23" s="33">
        <v>1289000</v>
      </c>
      <c r="AC23" s="33">
        <v>-6000</v>
      </c>
      <c r="AD23" s="33">
        <v>-5000</v>
      </c>
      <c r="AE23" s="33">
        <v>0</v>
      </c>
      <c r="AF23" s="33">
        <v>10000</v>
      </c>
      <c r="AG23" s="33">
        <v>-4000</v>
      </c>
      <c r="AH23" s="33">
        <v>1383000</v>
      </c>
      <c r="AI23" s="33">
        <v>1000</v>
      </c>
      <c r="AJ23" s="26" t="s">
        <v>233</v>
      </c>
    </row>
    <row r="24" spans="1:36" ht="14.1" customHeight="1">
      <c r="A24" s="4"/>
      <c r="B24" s="50"/>
      <c r="C24" s="51"/>
      <c r="D24" s="16" t="s">
        <v>1046</v>
      </c>
      <c r="E24" s="26" t="s">
        <v>27</v>
      </c>
      <c r="F24" s="33">
        <v>1383000</v>
      </c>
      <c r="G24" s="33">
        <v>-10000</v>
      </c>
      <c r="H24" s="33">
        <v>0</v>
      </c>
      <c r="I24" s="33">
        <v>0</v>
      </c>
      <c r="J24" s="33">
        <v>-1286000</v>
      </c>
      <c r="K24" s="33">
        <v>0</v>
      </c>
      <c r="L24" s="33">
        <v>68000</v>
      </c>
      <c r="M24" s="33">
        <v>-3000</v>
      </c>
      <c r="N24" s="33">
        <v>152000</v>
      </c>
      <c r="O24" s="33">
        <v>4000</v>
      </c>
      <c r="P24" s="33">
        <v>101000</v>
      </c>
      <c r="Q24" s="33">
        <v>1000</v>
      </c>
      <c r="R24" s="33">
        <v>0</v>
      </c>
      <c r="S24" s="33">
        <v>-5000</v>
      </c>
      <c r="T24" s="33">
        <v>-1000</v>
      </c>
      <c r="U24" s="33">
        <v>0</v>
      </c>
      <c r="V24" s="33">
        <v>34000</v>
      </c>
      <c r="W24" s="33">
        <v>-18000</v>
      </c>
      <c r="X24" s="33">
        <v>112000</v>
      </c>
      <c r="Y24" s="33">
        <v>1000</v>
      </c>
      <c r="Z24" s="33">
        <v>101000</v>
      </c>
      <c r="AA24" s="33">
        <v>-2000</v>
      </c>
      <c r="AB24" s="33">
        <v>1289000</v>
      </c>
      <c r="AC24" s="33">
        <v>-6000</v>
      </c>
      <c r="AD24" s="33">
        <v>-5000</v>
      </c>
      <c r="AE24" s="33">
        <v>0</v>
      </c>
      <c r="AF24" s="33">
        <v>10000</v>
      </c>
      <c r="AG24" s="33">
        <v>-4000</v>
      </c>
      <c r="AH24" s="33">
        <v>1383000</v>
      </c>
      <c r="AI24" s="33">
        <v>1000</v>
      </c>
      <c r="AJ24" s="26" t="s">
        <v>27</v>
      </c>
    </row>
    <row r="25" spans="1:36" ht="14.1" customHeight="1">
      <c r="A25" s="4"/>
      <c r="B25" s="50"/>
      <c r="C25" s="49" t="s">
        <v>992</v>
      </c>
      <c r="D25" s="16" t="s">
        <v>1267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26" t="s">
        <v>34</v>
      </c>
    </row>
    <row r="26" spans="1:36" ht="14.1" customHeight="1">
      <c r="A26" s="4"/>
      <c r="B26" s="50"/>
      <c r="C26" s="50"/>
      <c r="D26" s="16" t="s">
        <v>1266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26" t="s">
        <v>38</v>
      </c>
    </row>
    <row r="27" spans="1:36" ht="14.1" customHeight="1">
      <c r="A27" s="4"/>
      <c r="B27" s="50"/>
      <c r="C27" s="50"/>
      <c r="D27" s="16" t="s">
        <v>1264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26" t="s">
        <v>45</v>
      </c>
    </row>
    <row r="28" spans="1:36" ht="14.1" customHeight="1">
      <c r="A28" s="4"/>
      <c r="B28" s="50"/>
      <c r="C28" s="50"/>
      <c r="D28" s="16" t="s">
        <v>1265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26" t="s">
        <v>48</v>
      </c>
    </row>
    <row r="29" spans="1:36" ht="14.1" customHeight="1">
      <c r="A29" s="4"/>
      <c r="B29" s="50"/>
      <c r="C29" s="50"/>
      <c r="D29" s="16" t="s">
        <v>882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26" t="s">
        <v>50</v>
      </c>
    </row>
    <row r="30" spans="1:36" ht="14.1" customHeight="1">
      <c r="A30" s="4"/>
      <c r="B30" s="50"/>
      <c r="C30" s="50"/>
      <c r="D30" s="16" t="s">
        <v>1259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26" t="s">
        <v>51</v>
      </c>
    </row>
    <row r="31" spans="1:36" ht="14.1" customHeight="1">
      <c r="A31" s="4"/>
      <c r="B31" s="50"/>
      <c r="C31" s="50"/>
      <c r="D31" s="16" t="s">
        <v>1260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26" t="s">
        <v>52</v>
      </c>
    </row>
    <row r="32" spans="1:36" ht="14.1" customHeight="1">
      <c r="A32" s="4"/>
      <c r="B32" s="50"/>
      <c r="C32" s="50"/>
      <c r="D32" s="16" t="s">
        <v>960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26" t="s">
        <v>54</v>
      </c>
    </row>
    <row r="33" spans="1:36" ht="14.1" customHeight="1">
      <c r="A33" s="4"/>
      <c r="B33" s="50"/>
      <c r="C33" s="50"/>
      <c r="D33" s="16" t="s">
        <v>536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26" t="s">
        <v>55</v>
      </c>
    </row>
    <row r="34" spans="1:36" ht="14.1" customHeight="1">
      <c r="A34" s="4"/>
      <c r="B34" s="50"/>
      <c r="C34" s="51"/>
      <c r="D34" s="16" t="s">
        <v>1047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26" t="s">
        <v>57</v>
      </c>
    </row>
    <row r="35" spans="1:36" ht="14.1" customHeight="1">
      <c r="A35" s="4"/>
      <c r="B35" s="50"/>
      <c r="C35" s="49" t="s">
        <v>1007</v>
      </c>
      <c r="D35" s="16" t="s">
        <v>783</v>
      </c>
      <c r="E35" s="26" t="s">
        <v>61</v>
      </c>
      <c r="F35" s="33">
        <v>15000</v>
      </c>
      <c r="G35" s="33">
        <v>-3000</v>
      </c>
      <c r="H35" s="33">
        <v>0</v>
      </c>
      <c r="I35" s="33">
        <v>0</v>
      </c>
      <c r="J35" s="33">
        <v>-8000</v>
      </c>
      <c r="K35" s="33">
        <v>0</v>
      </c>
      <c r="L35" s="33">
        <v>0</v>
      </c>
      <c r="M35" s="33">
        <v>0</v>
      </c>
      <c r="N35" s="33">
        <v>4000</v>
      </c>
      <c r="O35" s="33">
        <v>2000</v>
      </c>
      <c r="P35" s="33">
        <v>1000</v>
      </c>
      <c r="Q35" s="33">
        <v>-1000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1000</v>
      </c>
      <c r="AA35" s="33">
        <v>15000</v>
      </c>
      <c r="AB35" s="33">
        <v>0</v>
      </c>
      <c r="AC35" s="33">
        <v>0</v>
      </c>
      <c r="AD35" s="33">
        <v>-1000</v>
      </c>
      <c r="AE35" s="33">
        <v>0</v>
      </c>
      <c r="AF35" s="33">
        <v>0</v>
      </c>
      <c r="AG35" s="33">
        <v>0</v>
      </c>
      <c r="AH35" s="33">
        <v>15000</v>
      </c>
      <c r="AI35" s="33">
        <v>15000</v>
      </c>
      <c r="AJ35" s="26" t="s">
        <v>61</v>
      </c>
    </row>
    <row r="36" spans="1:36" ht="14.1" customHeight="1">
      <c r="A36" s="4"/>
      <c r="B36" s="50"/>
      <c r="C36" s="50"/>
      <c r="D36" s="16" t="s">
        <v>780</v>
      </c>
      <c r="E36" s="26" t="s">
        <v>62</v>
      </c>
      <c r="F36" s="33">
        <v>31000</v>
      </c>
      <c r="G36" s="33">
        <v>7000</v>
      </c>
      <c r="H36" s="33">
        <v>7000</v>
      </c>
      <c r="I36" s="33">
        <v>0</v>
      </c>
      <c r="J36" s="33">
        <v>-13000</v>
      </c>
      <c r="K36" s="33">
        <v>0</v>
      </c>
      <c r="L36" s="33">
        <v>3000</v>
      </c>
      <c r="M36" s="33">
        <v>-3000</v>
      </c>
      <c r="N36" s="33">
        <v>32000</v>
      </c>
      <c r="O36" s="33">
        <v>7000</v>
      </c>
      <c r="P36" s="33">
        <v>53000</v>
      </c>
      <c r="Q36" s="33">
        <v>-8000</v>
      </c>
      <c r="R36" s="33">
        <v>7000</v>
      </c>
      <c r="S36" s="33">
        <v>0</v>
      </c>
      <c r="T36" s="33">
        <v>-28000</v>
      </c>
      <c r="U36" s="33">
        <v>0</v>
      </c>
      <c r="V36" s="33">
        <v>1000</v>
      </c>
      <c r="W36" s="33">
        <v>-1000</v>
      </c>
      <c r="X36" s="33">
        <v>24000</v>
      </c>
      <c r="Y36" s="33">
        <v>-8000</v>
      </c>
      <c r="Z36" s="33">
        <v>53000</v>
      </c>
      <c r="AA36" s="33">
        <v>11000</v>
      </c>
      <c r="AB36" s="33">
        <v>19000</v>
      </c>
      <c r="AC36" s="33">
        <v>0</v>
      </c>
      <c r="AD36" s="33">
        <v>-52000</v>
      </c>
      <c r="AE36" s="33">
        <v>0</v>
      </c>
      <c r="AF36" s="33">
        <v>0</v>
      </c>
      <c r="AG36" s="33">
        <v>0</v>
      </c>
      <c r="AH36" s="33">
        <v>31000</v>
      </c>
      <c r="AI36" s="33">
        <v>11000</v>
      </c>
      <c r="AJ36" s="26" t="s">
        <v>62</v>
      </c>
    </row>
    <row r="37" spans="1:36" ht="14.1" customHeight="1">
      <c r="A37" s="4"/>
      <c r="B37" s="50"/>
      <c r="C37" s="50"/>
      <c r="D37" s="16" t="s">
        <v>785</v>
      </c>
      <c r="E37" s="26" t="s">
        <v>64</v>
      </c>
      <c r="F37" s="33">
        <v>32000</v>
      </c>
      <c r="G37" s="33">
        <v>60000</v>
      </c>
      <c r="H37" s="33">
        <v>0</v>
      </c>
      <c r="I37" s="33">
        <v>0</v>
      </c>
      <c r="J37" s="33">
        <v>-1000</v>
      </c>
      <c r="K37" s="33">
        <v>0</v>
      </c>
      <c r="L37" s="33">
        <v>0</v>
      </c>
      <c r="M37" s="33">
        <v>-91000</v>
      </c>
      <c r="N37" s="33">
        <v>0</v>
      </c>
      <c r="O37" s="33">
        <v>60000</v>
      </c>
      <c r="P37" s="33">
        <v>34000</v>
      </c>
      <c r="Q37" s="33">
        <v>7000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41000</v>
      </c>
      <c r="Y37" s="33">
        <v>7000</v>
      </c>
      <c r="Z37" s="33">
        <v>34000</v>
      </c>
      <c r="AA37" s="33">
        <v>1000</v>
      </c>
      <c r="AB37" s="33">
        <v>0</v>
      </c>
      <c r="AC37" s="33">
        <v>0</v>
      </c>
      <c r="AD37" s="33">
        <v>-3000</v>
      </c>
      <c r="AE37" s="33">
        <v>0</v>
      </c>
      <c r="AF37" s="33">
        <v>0</v>
      </c>
      <c r="AG37" s="33">
        <v>0</v>
      </c>
      <c r="AH37" s="33">
        <v>32000</v>
      </c>
      <c r="AI37" s="33">
        <v>1000</v>
      </c>
      <c r="AJ37" s="26" t="s">
        <v>64</v>
      </c>
    </row>
    <row r="38" spans="1:36" ht="14.1" customHeight="1">
      <c r="A38" s="4"/>
      <c r="B38" s="50"/>
      <c r="C38" s="50"/>
      <c r="D38" s="16" t="s">
        <v>989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26" t="s">
        <v>66</v>
      </c>
    </row>
    <row r="39" spans="1:36" ht="14.1" customHeight="1">
      <c r="A39" s="4"/>
      <c r="B39" s="50"/>
      <c r="C39" s="50"/>
      <c r="D39" s="16" t="s">
        <v>781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-1000</v>
      </c>
      <c r="AB39" s="33">
        <v>1000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-1000</v>
      </c>
      <c r="AJ39" s="26" t="s">
        <v>67</v>
      </c>
    </row>
    <row r="40" spans="1:36" ht="14.1" customHeight="1">
      <c r="A40" s="4"/>
      <c r="B40" s="50"/>
      <c r="C40" s="51"/>
      <c r="D40" s="16" t="s">
        <v>1052</v>
      </c>
      <c r="E40" s="26" t="s">
        <v>68</v>
      </c>
      <c r="F40" s="33">
        <v>78000</v>
      </c>
      <c r="G40" s="33">
        <v>64000</v>
      </c>
      <c r="H40" s="33">
        <v>7000</v>
      </c>
      <c r="I40" s="33">
        <v>0</v>
      </c>
      <c r="J40" s="33">
        <v>-22000</v>
      </c>
      <c r="K40" s="33">
        <v>0</v>
      </c>
      <c r="L40" s="33">
        <v>3000</v>
      </c>
      <c r="M40" s="33">
        <v>-94000</v>
      </c>
      <c r="N40" s="33">
        <v>36000</v>
      </c>
      <c r="O40" s="33">
        <v>69000</v>
      </c>
      <c r="P40" s="33">
        <v>88000</v>
      </c>
      <c r="Q40" s="33">
        <v>-2000</v>
      </c>
      <c r="R40" s="33">
        <v>7000</v>
      </c>
      <c r="S40" s="33">
        <v>0</v>
      </c>
      <c r="T40" s="33">
        <v>-28000</v>
      </c>
      <c r="U40" s="33">
        <v>0</v>
      </c>
      <c r="V40" s="33">
        <v>1000</v>
      </c>
      <c r="W40" s="33">
        <v>-1000</v>
      </c>
      <c r="X40" s="33">
        <v>65000</v>
      </c>
      <c r="Y40" s="33">
        <v>-1000</v>
      </c>
      <c r="Z40" s="33">
        <v>88000</v>
      </c>
      <c r="AA40" s="33">
        <v>26000</v>
      </c>
      <c r="AB40" s="33">
        <v>20000</v>
      </c>
      <c r="AC40" s="33">
        <v>0</v>
      </c>
      <c r="AD40" s="33">
        <v>-56000</v>
      </c>
      <c r="AE40" s="33">
        <v>0</v>
      </c>
      <c r="AF40" s="33">
        <v>0</v>
      </c>
      <c r="AG40" s="33">
        <v>0</v>
      </c>
      <c r="AH40" s="33">
        <v>78000</v>
      </c>
      <c r="AI40" s="33">
        <v>26000</v>
      </c>
      <c r="AJ40" s="26" t="s">
        <v>68</v>
      </c>
    </row>
    <row r="41" spans="1:36" ht="14.1" customHeight="1">
      <c r="A41" s="4"/>
      <c r="B41" s="50"/>
      <c r="C41" s="51" t="s">
        <v>1014</v>
      </c>
      <c r="D41" s="51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26" t="s">
        <v>71</v>
      </c>
    </row>
    <row r="42" spans="1:36" ht="14.1" customHeight="1">
      <c r="A42" s="4"/>
      <c r="B42" s="51"/>
      <c r="C42" s="51" t="s">
        <v>1093</v>
      </c>
      <c r="D42" s="51"/>
      <c r="E42" s="26" t="s">
        <v>73</v>
      </c>
      <c r="F42" s="33">
        <v>1461000</v>
      </c>
      <c r="G42" s="33">
        <v>54000</v>
      </c>
      <c r="H42" s="33">
        <v>7000</v>
      </c>
      <c r="I42" s="33">
        <v>0</v>
      </c>
      <c r="J42" s="33">
        <v>-1308000</v>
      </c>
      <c r="K42" s="33">
        <v>0</v>
      </c>
      <c r="L42" s="33">
        <v>71000</v>
      </c>
      <c r="M42" s="33">
        <v>-97000</v>
      </c>
      <c r="N42" s="33">
        <v>188000</v>
      </c>
      <c r="O42" s="33">
        <v>73000</v>
      </c>
      <c r="P42" s="33">
        <v>189000</v>
      </c>
      <c r="Q42" s="33">
        <v>-1000</v>
      </c>
      <c r="R42" s="33">
        <v>7000</v>
      </c>
      <c r="S42" s="33">
        <v>-5000</v>
      </c>
      <c r="T42" s="33">
        <v>-29000</v>
      </c>
      <c r="U42" s="33">
        <v>0</v>
      </c>
      <c r="V42" s="33">
        <v>35000</v>
      </c>
      <c r="W42" s="33">
        <v>-19000</v>
      </c>
      <c r="X42" s="33">
        <v>177000</v>
      </c>
      <c r="Y42" s="33">
        <v>0</v>
      </c>
      <c r="Z42" s="33">
        <v>189000</v>
      </c>
      <c r="AA42" s="33">
        <v>24000</v>
      </c>
      <c r="AB42" s="33">
        <v>1309000</v>
      </c>
      <c r="AC42" s="33">
        <v>-6000</v>
      </c>
      <c r="AD42" s="33">
        <v>-61000</v>
      </c>
      <c r="AE42" s="33">
        <v>0</v>
      </c>
      <c r="AF42" s="33">
        <v>10000</v>
      </c>
      <c r="AG42" s="33">
        <v>-4000</v>
      </c>
      <c r="AH42" s="33">
        <v>1461000</v>
      </c>
      <c r="AI42" s="33">
        <v>27000</v>
      </c>
      <c r="AJ42" s="26" t="s">
        <v>73</v>
      </c>
    </row>
    <row r="43" spans="1:36" ht="14.1" customHeight="1">
      <c r="A43" s="4"/>
      <c r="B43" s="49" t="s">
        <v>757</v>
      </c>
      <c r="C43" s="49" t="s">
        <v>760</v>
      </c>
      <c r="D43" s="16" t="s">
        <v>783</v>
      </c>
      <c r="E43" s="26" t="s">
        <v>74</v>
      </c>
      <c r="F43" s="33">
        <v>1000</v>
      </c>
      <c r="G43" s="33">
        <v>9000</v>
      </c>
      <c r="H43" s="33">
        <v>0</v>
      </c>
      <c r="I43" s="33">
        <v>0</v>
      </c>
      <c r="J43" s="33">
        <v>-3000</v>
      </c>
      <c r="K43" s="33">
        <v>0</v>
      </c>
      <c r="L43" s="33">
        <v>0</v>
      </c>
      <c r="M43" s="33">
        <v>0</v>
      </c>
      <c r="N43" s="33">
        <v>7000</v>
      </c>
      <c r="O43" s="33">
        <v>6000</v>
      </c>
      <c r="P43" s="33">
        <v>6000</v>
      </c>
      <c r="Q43" s="33">
        <v>2000</v>
      </c>
      <c r="R43" s="33">
        <v>0</v>
      </c>
      <c r="S43" s="33">
        <v>0</v>
      </c>
      <c r="T43" s="33">
        <v>0</v>
      </c>
      <c r="U43" s="33">
        <v>0</v>
      </c>
      <c r="V43" s="33">
        <v>1000</v>
      </c>
      <c r="W43" s="33">
        <v>0</v>
      </c>
      <c r="X43" s="33">
        <v>9000</v>
      </c>
      <c r="Y43" s="33">
        <v>1000</v>
      </c>
      <c r="Z43" s="33">
        <v>6000</v>
      </c>
      <c r="AA43" s="33">
        <v>-3000</v>
      </c>
      <c r="AB43" s="33">
        <v>0</v>
      </c>
      <c r="AC43" s="33">
        <v>0</v>
      </c>
      <c r="AD43" s="33">
        <v>-3000</v>
      </c>
      <c r="AE43" s="33">
        <v>0</v>
      </c>
      <c r="AF43" s="33">
        <v>1000</v>
      </c>
      <c r="AG43" s="33">
        <v>0</v>
      </c>
      <c r="AH43" s="33">
        <v>1000</v>
      </c>
      <c r="AI43" s="33">
        <v>0</v>
      </c>
      <c r="AJ43" s="26" t="s">
        <v>74</v>
      </c>
    </row>
    <row r="44" spans="1:36" ht="14.1" customHeight="1">
      <c r="A44" s="4"/>
      <c r="B44" s="50"/>
      <c r="C44" s="50"/>
      <c r="D44" s="16" t="s">
        <v>780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26" t="s">
        <v>76</v>
      </c>
    </row>
    <row r="45" spans="1:36" ht="14.1" customHeight="1">
      <c r="A45" s="4"/>
      <c r="B45" s="50"/>
      <c r="C45" s="50"/>
      <c r="D45" s="16" t="s">
        <v>785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26" t="s">
        <v>77</v>
      </c>
    </row>
    <row r="46" spans="1:36" ht="14.1" customHeight="1">
      <c r="A46" s="4"/>
      <c r="B46" s="50"/>
      <c r="C46" s="50"/>
      <c r="D46" s="16" t="s">
        <v>989</v>
      </c>
      <c r="E46" s="26" t="s">
        <v>79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26" t="s">
        <v>79</v>
      </c>
    </row>
    <row r="47" spans="1:36" ht="14.1" customHeight="1">
      <c r="A47" s="4"/>
      <c r="B47" s="50"/>
      <c r="C47" s="50"/>
      <c r="D47" s="16" t="s">
        <v>781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26" t="s">
        <v>80</v>
      </c>
    </row>
    <row r="48" spans="1:36" ht="14.1" customHeight="1">
      <c r="A48" s="4"/>
      <c r="B48" s="50"/>
      <c r="C48" s="51"/>
      <c r="D48" s="16" t="s">
        <v>1021</v>
      </c>
      <c r="E48" s="26" t="s">
        <v>81</v>
      </c>
      <c r="F48" s="33">
        <v>1000</v>
      </c>
      <c r="G48" s="33">
        <v>9000</v>
      </c>
      <c r="H48" s="33">
        <v>0</v>
      </c>
      <c r="I48" s="33">
        <v>0</v>
      </c>
      <c r="J48" s="33">
        <v>-3000</v>
      </c>
      <c r="K48" s="33">
        <v>0</v>
      </c>
      <c r="L48" s="33">
        <v>0</v>
      </c>
      <c r="M48" s="33">
        <v>0</v>
      </c>
      <c r="N48" s="33">
        <v>7000</v>
      </c>
      <c r="O48" s="33">
        <v>6000</v>
      </c>
      <c r="P48" s="33">
        <v>6000</v>
      </c>
      <c r="Q48" s="33">
        <v>2000</v>
      </c>
      <c r="R48" s="33">
        <v>0</v>
      </c>
      <c r="S48" s="33">
        <v>0</v>
      </c>
      <c r="T48" s="33">
        <v>0</v>
      </c>
      <c r="U48" s="33">
        <v>0</v>
      </c>
      <c r="V48" s="33">
        <v>1000</v>
      </c>
      <c r="W48" s="33">
        <v>0</v>
      </c>
      <c r="X48" s="33">
        <v>9000</v>
      </c>
      <c r="Y48" s="33">
        <v>1000</v>
      </c>
      <c r="Z48" s="33">
        <v>6000</v>
      </c>
      <c r="AA48" s="33">
        <v>-3000</v>
      </c>
      <c r="AB48" s="33">
        <v>0</v>
      </c>
      <c r="AC48" s="33">
        <v>0</v>
      </c>
      <c r="AD48" s="33">
        <v>-3000</v>
      </c>
      <c r="AE48" s="33">
        <v>0</v>
      </c>
      <c r="AF48" s="33">
        <v>1000</v>
      </c>
      <c r="AG48" s="33">
        <v>0</v>
      </c>
      <c r="AH48" s="33">
        <v>1000</v>
      </c>
      <c r="AI48" s="33">
        <v>0</v>
      </c>
      <c r="AJ48" s="26" t="s">
        <v>81</v>
      </c>
    </row>
    <row r="49" spans="1:36" ht="14.1" customHeight="1">
      <c r="A49" s="4"/>
      <c r="B49" s="50"/>
      <c r="C49" s="51" t="s">
        <v>770</v>
      </c>
      <c r="D49" s="51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26" t="s">
        <v>83</v>
      </c>
    </row>
    <row r="50" spans="1:36" ht="14.1" customHeight="1">
      <c r="A50" s="4"/>
      <c r="B50" s="49"/>
      <c r="C50" s="49" t="s">
        <v>1089</v>
      </c>
      <c r="D50" s="49"/>
      <c r="E50" s="27" t="s">
        <v>84</v>
      </c>
      <c r="F50" s="34">
        <v>1000</v>
      </c>
      <c r="G50" s="34">
        <v>9000</v>
      </c>
      <c r="H50" s="34">
        <v>0</v>
      </c>
      <c r="I50" s="34">
        <v>0</v>
      </c>
      <c r="J50" s="34">
        <v>-3000</v>
      </c>
      <c r="K50" s="34">
        <v>0</v>
      </c>
      <c r="L50" s="34">
        <v>0</v>
      </c>
      <c r="M50" s="34">
        <v>0</v>
      </c>
      <c r="N50" s="34">
        <v>7000</v>
      </c>
      <c r="O50" s="34">
        <v>6000</v>
      </c>
      <c r="P50" s="34">
        <v>6000</v>
      </c>
      <c r="Q50" s="34">
        <v>2000</v>
      </c>
      <c r="R50" s="34">
        <v>0</v>
      </c>
      <c r="S50" s="34">
        <v>0</v>
      </c>
      <c r="T50" s="34">
        <v>0</v>
      </c>
      <c r="U50" s="34">
        <v>0</v>
      </c>
      <c r="V50" s="34">
        <v>1000</v>
      </c>
      <c r="W50" s="34">
        <v>0</v>
      </c>
      <c r="X50" s="34">
        <v>9000</v>
      </c>
      <c r="Y50" s="34">
        <v>1000</v>
      </c>
      <c r="Z50" s="34">
        <v>6000</v>
      </c>
      <c r="AA50" s="34">
        <v>-3000</v>
      </c>
      <c r="AB50" s="34">
        <v>0</v>
      </c>
      <c r="AC50" s="34">
        <v>0</v>
      </c>
      <c r="AD50" s="34">
        <v>-3000</v>
      </c>
      <c r="AE50" s="34">
        <v>0</v>
      </c>
      <c r="AF50" s="34">
        <v>1000</v>
      </c>
      <c r="AG50" s="34">
        <v>0</v>
      </c>
      <c r="AH50" s="34">
        <v>1000</v>
      </c>
      <c r="AI50" s="34">
        <v>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dataValidations count="1">
    <dataValidation type="list" allowBlank="1" showInputMessage="1" showErrorMessage="1" sqref="C8">
      <formula1>'@lists'!$A$44:$B$44</formula1>
    </dataValidation>
  </dataValidations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1fc43f-e411-40dd-a3a2-353c21d64c98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63894d-13e5-444c-8f0d-f63357056670}">
  <sheetPr>
    <outlinePr summaryBelow="0" summaryRight="0"/>
  </sheetPr>
  <dimension ref="A1:H21"/>
  <sheetViews>
    <sheetView workbookViewId="0" topLeftCell="A1"/>
  </sheetViews>
  <sheetFormatPr defaultColWidth="11.4242857142857" defaultRowHeight="12.75"/>
  <cols>
    <col min="1" max="1" width="2.85714285714286" customWidth="1"/>
    <col min="2" max="2" width="19.4285714285714" customWidth="1"/>
    <col min="3" max="3" width="39.5714285714286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4.1" customHeight="1">
      <c r="A1" s="42" t="s">
        <v>596</v>
      </c>
      <c r="B1" s="43"/>
      <c r="C1" s="44"/>
      <c r="D1" s="4"/>
      <c r="E1" s="4"/>
      <c r="F1" s="4"/>
      <c r="G1" s="4"/>
      <c r="H1" s="4"/>
    </row>
    <row r="2" spans="1:8" ht="14.1" customHeight="1">
      <c r="A2" s="42" t="s">
        <v>703</v>
      </c>
      <c r="B2" s="43"/>
      <c r="C2" s="44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576</v>
      </c>
      <c r="C4" s="23" t="s">
        <v>46</v>
      </c>
      <c r="D4" s="45" t="str">
        <f>IF(C4&lt;&gt;"",VLOOKUP(C4,'@Entities43'!A2:B81,2,0),"")</f>
        <v>בנק אגוד לישראל בעמ</v>
      </c>
      <c r="E4" s="46"/>
      <c r="F4" s="4"/>
      <c r="G4" s="4"/>
      <c r="H4" s="4"/>
    </row>
    <row r="5" spans="1:8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970</v>
      </c>
      <c r="C8" s="21" t="s">
        <v>188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47" t="s">
        <v>189</v>
      </c>
      <c r="C10" s="43"/>
      <c r="D10" s="43"/>
      <c r="E10" s="43"/>
      <c r="F10" s="43"/>
      <c r="G10" s="43"/>
      <c r="H10" s="61"/>
    </row>
    <row r="11" spans="1:8" ht="14.1" customHeight="1">
      <c r="A11" s="4"/>
      <c r="B11" s="20" t="s">
        <v>188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1279</v>
      </c>
      <c r="F12" s="29" t="s">
        <v>1201</v>
      </c>
      <c r="G12" s="29" t="s">
        <v>1270</v>
      </c>
      <c r="H12" s="4"/>
    </row>
    <row r="13" spans="1:8" ht="14.1" customHeight="1">
      <c r="A13" s="4"/>
      <c r="B13" s="4"/>
      <c r="C13" s="4"/>
      <c r="D13" s="4"/>
      <c r="E13" s="29" t="s">
        <v>822</v>
      </c>
      <c r="F13" s="29" t="s">
        <v>822</v>
      </c>
      <c r="G13" s="29" t="s">
        <v>822</v>
      </c>
      <c r="H13" s="4"/>
    </row>
    <row r="14" spans="1:8" ht="12.95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5" customHeight="1">
      <c r="A15" s="4"/>
      <c r="B15" s="49" t="s">
        <v>801</v>
      </c>
      <c r="C15" s="16" t="s">
        <v>1140</v>
      </c>
      <c r="D15" s="26" t="s">
        <v>26</v>
      </c>
      <c r="E15" s="33">
        <v>0</v>
      </c>
      <c r="F15" s="33">
        <v>0</v>
      </c>
      <c r="G15" s="33">
        <v>0</v>
      </c>
      <c r="H15" s="26" t="s">
        <v>26</v>
      </c>
    </row>
    <row r="16" spans="1:8" ht="14.1" customHeight="1">
      <c r="A16" s="4"/>
      <c r="B16" s="50"/>
      <c r="C16" s="16" t="s">
        <v>936</v>
      </c>
      <c r="D16" s="26" t="s">
        <v>56</v>
      </c>
      <c r="E16" s="33">
        <v>0</v>
      </c>
      <c r="F16" s="33">
        <v>0</v>
      </c>
      <c r="G16" s="33">
        <v>0</v>
      </c>
      <c r="H16" s="26" t="s">
        <v>56</v>
      </c>
    </row>
    <row r="17" spans="1:8" ht="14.1" customHeight="1">
      <c r="A17" s="4"/>
      <c r="B17" s="51"/>
      <c r="C17" s="16" t="s">
        <v>1063</v>
      </c>
      <c r="D17" s="26" t="s">
        <v>75</v>
      </c>
      <c r="E17" s="33">
        <v>0</v>
      </c>
      <c r="F17" s="33">
        <v>0</v>
      </c>
      <c r="G17" s="33">
        <v>0</v>
      </c>
      <c r="H17" s="26" t="s">
        <v>75</v>
      </c>
    </row>
    <row r="18" spans="1:8" ht="45" customHeight="1">
      <c r="A18" s="4"/>
      <c r="B18" s="49" t="s">
        <v>802</v>
      </c>
      <c r="C18" s="16" t="s">
        <v>1140</v>
      </c>
      <c r="D18" s="26" t="s">
        <v>89</v>
      </c>
      <c r="E18" s="33">
        <v>0</v>
      </c>
      <c r="F18" s="33">
        <v>0</v>
      </c>
      <c r="G18" s="33">
        <v>0</v>
      </c>
      <c r="H18" s="26" t="s">
        <v>89</v>
      </c>
    </row>
    <row r="19" spans="1:8" ht="14.1" customHeight="1">
      <c r="A19" s="4"/>
      <c r="B19" s="50"/>
      <c r="C19" s="16" t="s">
        <v>936</v>
      </c>
      <c r="D19" s="26" t="s">
        <v>97</v>
      </c>
      <c r="E19" s="33">
        <v>0</v>
      </c>
      <c r="F19" s="33">
        <v>0</v>
      </c>
      <c r="G19" s="33">
        <v>0</v>
      </c>
      <c r="H19" s="26" t="s">
        <v>97</v>
      </c>
    </row>
    <row r="20" spans="1:8" ht="14.1" customHeight="1">
      <c r="A20" s="4"/>
      <c r="B20" s="51"/>
      <c r="C20" s="16" t="s">
        <v>1063</v>
      </c>
      <c r="D20" s="26" t="s">
        <v>102</v>
      </c>
      <c r="E20" s="33">
        <v>63000</v>
      </c>
      <c r="F20" s="33">
        <v>66000</v>
      </c>
      <c r="G20" s="33">
        <v>66000</v>
      </c>
      <c r="H20" s="26" t="s">
        <v>102</v>
      </c>
    </row>
    <row r="21" spans="1:8" ht="14.1" customHeight="1">
      <c r="A21" s="4"/>
      <c r="B21" s="49" t="s">
        <v>1131</v>
      </c>
      <c r="C21" s="49"/>
      <c r="D21" s="27" t="s">
        <v>204</v>
      </c>
      <c r="E21" s="34">
        <v>63000</v>
      </c>
      <c r="F21" s="34">
        <v>66000</v>
      </c>
      <c r="G21" s="34">
        <v>66000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dataValidations count="1">
    <dataValidation type="list" allowBlank="1" showInputMessage="1" showErrorMessage="1" sqref="C8">
      <formula1>'@lists'!$A$45:$B$45</formula1>
    </dataValidation>
  </dataValidations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20c3cb-5786-48d5-b945-68bd45eb49d3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35f97d-9239-450c-ba25-1ea1e65e4aac}">
  <sheetPr>
    <outlinePr summaryBelow="0" summaryRight="0"/>
  </sheetPr>
  <dimension ref="A1:R47"/>
  <sheetViews>
    <sheetView workbookViewId="0" topLeftCell="A1"/>
  </sheetViews>
  <sheetFormatPr defaultColWidth="11.4242857142857" defaultRowHeight="12.75"/>
  <cols>
    <col min="1" max="3" width="13.5714285714286" customWidth="1"/>
    <col min="4" max="4" width="21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2"/>
      <c r="B4" s="17" t="s">
        <v>576</v>
      </c>
      <c r="C4" s="23" t="s">
        <v>46</v>
      </c>
      <c r="D4" s="45" t="str">
        <f>IF(C4&lt;&gt;"",VLOOKUP(C4,'@Entities44'!A2:B81,2,0),"")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4"/>
      <c r="B8" s="14" t="s">
        <v>970</v>
      </c>
      <c r="C8" s="21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>
      <c r="A10" s="4"/>
      <c r="B10" s="58" t="s">
        <v>191</v>
      </c>
      <c r="C10" s="43"/>
      <c r="D10" s="43"/>
      <c r="E10" s="43"/>
      <c r="F10" s="43"/>
      <c r="G10" s="43"/>
      <c r="H10" s="43"/>
      <c r="I10" s="43"/>
      <c r="J10" s="43"/>
      <c r="K10" s="43"/>
      <c r="L10" s="59"/>
      <c r="M10" s="4"/>
      <c r="N10" s="4"/>
      <c r="O10" s="4"/>
      <c r="P10" s="4"/>
      <c r="Q10" s="4"/>
      <c r="R10" s="4"/>
    </row>
    <row r="11" spans="1:18" ht="15">
      <c r="A11" s="4"/>
      <c r="B11" s="1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54" t="s">
        <v>1279</v>
      </c>
      <c r="G12" s="55"/>
      <c r="H12" s="54"/>
      <c r="I12" s="54" t="s">
        <v>1201</v>
      </c>
      <c r="J12" s="55"/>
      <c r="K12" s="54"/>
      <c r="L12" s="54" t="s">
        <v>979</v>
      </c>
      <c r="M12" s="55"/>
      <c r="N12" s="54"/>
      <c r="O12" s="54" t="s">
        <v>980</v>
      </c>
      <c r="P12" s="55"/>
      <c r="Q12" s="54"/>
      <c r="R12" s="4"/>
    </row>
    <row r="13" spans="1:18" ht="29.1" customHeight="1">
      <c r="A13" s="4"/>
      <c r="B13" s="4"/>
      <c r="C13" s="4"/>
      <c r="D13" s="4"/>
      <c r="E13" s="4"/>
      <c r="F13" s="29" t="s">
        <v>828</v>
      </c>
      <c r="G13" s="29" t="s">
        <v>675</v>
      </c>
      <c r="H13" s="29" t="s">
        <v>1255</v>
      </c>
      <c r="I13" s="29" t="s">
        <v>828</v>
      </c>
      <c r="J13" s="29" t="s">
        <v>675</v>
      </c>
      <c r="K13" s="29" t="s">
        <v>1255</v>
      </c>
      <c r="L13" s="29" t="s">
        <v>828</v>
      </c>
      <c r="M13" s="29" t="s">
        <v>675</v>
      </c>
      <c r="N13" s="29" t="s">
        <v>1255</v>
      </c>
      <c r="O13" s="29" t="s">
        <v>828</v>
      </c>
      <c r="P13" s="29" t="s">
        <v>675</v>
      </c>
      <c r="Q13" s="29" t="s">
        <v>1255</v>
      </c>
      <c r="R13" s="4"/>
    </row>
    <row r="14" spans="1:18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>
      <c r="A15" s="4"/>
      <c r="B15" s="49" t="s">
        <v>554</v>
      </c>
      <c r="C15" s="51" t="s">
        <v>573</v>
      </c>
      <c r="D15" s="51"/>
      <c r="E15" s="31" t="s">
        <v>26</v>
      </c>
      <c r="F15" s="33">
        <v>25992000</v>
      </c>
      <c r="G15" s="33">
        <v>183000</v>
      </c>
      <c r="H15" s="39">
        <v>2.8500000000000001</v>
      </c>
      <c r="I15" s="33">
        <v>24679000</v>
      </c>
      <c r="J15" s="33">
        <v>195000</v>
      </c>
      <c r="K15" s="39">
        <v>3.2000000000000002</v>
      </c>
      <c r="L15" s="33">
        <v>25992000</v>
      </c>
      <c r="M15" s="33">
        <v>183000</v>
      </c>
      <c r="N15" s="39">
        <v>2.8500000000000001</v>
      </c>
      <c r="O15" s="33">
        <v>24679000</v>
      </c>
      <c r="P15" s="33">
        <v>195000</v>
      </c>
      <c r="Q15" s="39">
        <v>3.2000000000000002</v>
      </c>
      <c r="R15" s="31" t="s">
        <v>26</v>
      </c>
    </row>
    <row r="16" spans="1:18" ht="15">
      <c r="A16" s="4"/>
      <c r="B16" s="50"/>
      <c r="C16" s="51" t="s">
        <v>937</v>
      </c>
      <c r="D16" s="51"/>
      <c r="E16" s="31" t="s">
        <v>56</v>
      </c>
      <c r="F16" s="33">
        <v>0</v>
      </c>
      <c r="G16" s="33">
        <v>0</v>
      </c>
      <c r="H16" s="39">
        <v>0</v>
      </c>
      <c r="I16" s="33">
        <v>0</v>
      </c>
      <c r="J16" s="33">
        <v>0</v>
      </c>
      <c r="K16" s="39">
        <v>0</v>
      </c>
      <c r="L16" s="33">
        <v>0</v>
      </c>
      <c r="M16" s="33">
        <v>0</v>
      </c>
      <c r="N16" s="39">
        <v>0</v>
      </c>
      <c r="O16" s="33">
        <v>0</v>
      </c>
      <c r="P16" s="33">
        <v>0</v>
      </c>
      <c r="Q16" s="39">
        <v>0</v>
      </c>
      <c r="R16" s="31" t="s">
        <v>56</v>
      </c>
    </row>
    <row r="17" spans="1:18" ht="15">
      <c r="A17" s="4"/>
      <c r="B17" s="50"/>
      <c r="C17" s="51" t="s">
        <v>1019</v>
      </c>
      <c r="D17" s="51"/>
      <c r="E17" s="31" t="s">
        <v>75</v>
      </c>
      <c r="F17" s="33">
        <v>25992000</v>
      </c>
      <c r="G17" s="33">
        <v>183000</v>
      </c>
      <c r="H17" s="39">
        <v>2.8500000000000001</v>
      </c>
      <c r="I17" s="33">
        <v>24679000</v>
      </c>
      <c r="J17" s="33">
        <v>195000</v>
      </c>
      <c r="K17" s="39">
        <v>3.2000000000000002</v>
      </c>
      <c r="L17" s="33">
        <v>25992000</v>
      </c>
      <c r="M17" s="33">
        <v>183000</v>
      </c>
      <c r="N17" s="39">
        <v>2.8500000000000001</v>
      </c>
      <c r="O17" s="33">
        <v>24679000</v>
      </c>
      <c r="P17" s="33">
        <v>195000</v>
      </c>
      <c r="Q17" s="39">
        <v>3.2000000000000002</v>
      </c>
      <c r="R17" s="31" t="s">
        <v>75</v>
      </c>
    </row>
    <row r="18" spans="1:18" ht="15">
      <c r="A18" s="4"/>
      <c r="B18" s="51"/>
      <c r="C18" s="16"/>
      <c r="D18" s="16" t="s">
        <v>924</v>
      </c>
      <c r="E18" s="31" t="s">
        <v>89</v>
      </c>
      <c r="F18" s="35"/>
      <c r="G18" s="33">
        <v>7000</v>
      </c>
      <c r="H18" s="36"/>
      <c r="I18" s="35"/>
      <c r="J18" s="33">
        <v>4000</v>
      </c>
      <c r="K18" s="36"/>
      <c r="L18" s="35"/>
      <c r="M18" s="33">
        <v>7000</v>
      </c>
      <c r="N18" s="36"/>
      <c r="O18" s="35"/>
      <c r="P18" s="33">
        <v>4000</v>
      </c>
      <c r="Q18" s="36"/>
      <c r="R18" s="31" t="s">
        <v>89</v>
      </c>
    </row>
    <row r="19" spans="1:18" ht="15">
      <c r="A19" s="4"/>
      <c r="B19" s="49" t="s">
        <v>553</v>
      </c>
      <c r="C19" s="51" t="s">
        <v>573</v>
      </c>
      <c r="D19" s="51"/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>
      <c r="A20" s="4"/>
      <c r="B20" s="50"/>
      <c r="C20" s="51" t="s">
        <v>937</v>
      </c>
      <c r="D20" s="51"/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>
      <c r="A21" s="4"/>
      <c r="B21" s="51"/>
      <c r="C21" s="51" t="s">
        <v>1019</v>
      </c>
      <c r="D21" s="51"/>
      <c r="E21" s="31" t="s">
        <v>204</v>
      </c>
      <c r="F21" s="33">
        <v>0</v>
      </c>
      <c r="G21" s="33">
        <v>0</v>
      </c>
      <c r="H21" s="39">
        <v>0</v>
      </c>
      <c r="I21" s="33">
        <v>0</v>
      </c>
      <c r="J21" s="33">
        <v>0</v>
      </c>
      <c r="K21" s="39">
        <v>0</v>
      </c>
      <c r="L21" s="33">
        <v>0</v>
      </c>
      <c r="M21" s="33">
        <v>0</v>
      </c>
      <c r="N21" s="39">
        <v>0</v>
      </c>
      <c r="O21" s="33">
        <v>0</v>
      </c>
      <c r="P21" s="33">
        <v>0</v>
      </c>
      <c r="Q21" s="39">
        <v>0</v>
      </c>
      <c r="R21" s="31" t="s">
        <v>204</v>
      </c>
    </row>
    <row r="22" spans="1:18" ht="15">
      <c r="A22" s="4"/>
      <c r="B22" s="49" t="s">
        <v>1173</v>
      </c>
      <c r="C22" s="51" t="s">
        <v>573</v>
      </c>
      <c r="D22" s="51"/>
      <c r="E22" s="31" t="s">
        <v>205</v>
      </c>
      <c r="F22" s="33">
        <v>557000</v>
      </c>
      <c r="G22" s="33">
        <v>1000</v>
      </c>
      <c r="H22" s="39">
        <v>0.71999999999999997</v>
      </c>
      <c r="I22" s="33">
        <v>191000</v>
      </c>
      <c r="J22" s="33">
        <v>0</v>
      </c>
      <c r="K22" s="39">
        <v>0</v>
      </c>
      <c r="L22" s="33">
        <v>557000</v>
      </c>
      <c r="M22" s="33">
        <v>1000</v>
      </c>
      <c r="N22" s="39">
        <v>0.71999999999999997</v>
      </c>
      <c r="O22" s="33">
        <v>191000</v>
      </c>
      <c r="P22" s="33">
        <v>0</v>
      </c>
      <c r="Q22" s="39">
        <v>0</v>
      </c>
      <c r="R22" s="31" t="s">
        <v>205</v>
      </c>
    </row>
    <row r="23" spans="1:18" ht="15">
      <c r="A23" s="4"/>
      <c r="B23" s="50"/>
      <c r="C23" s="51" t="s">
        <v>937</v>
      </c>
      <c r="D23" s="51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>
      <c r="A24" s="4"/>
      <c r="B24" s="51"/>
      <c r="C24" s="51" t="s">
        <v>1019</v>
      </c>
      <c r="D24" s="51"/>
      <c r="E24" s="31" t="s">
        <v>27</v>
      </c>
      <c r="F24" s="33">
        <v>557000</v>
      </c>
      <c r="G24" s="33">
        <v>1000</v>
      </c>
      <c r="H24" s="39">
        <v>0.71999999999999997</v>
      </c>
      <c r="I24" s="33">
        <v>191000</v>
      </c>
      <c r="J24" s="33">
        <v>0</v>
      </c>
      <c r="K24" s="39">
        <v>0</v>
      </c>
      <c r="L24" s="33">
        <v>557000</v>
      </c>
      <c r="M24" s="33">
        <v>1000</v>
      </c>
      <c r="N24" s="39">
        <v>0.71999999999999997</v>
      </c>
      <c r="O24" s="33">
        <v>191000</v>
      </c>
      <c r="P24" s="33">
        <v>0</v>
      </c>
      <c r="Q24" s="39">
        <v>0</v>
      </c>
      <c r="R24" s="31" t="s">
        <v>27</v>
      </c>
    </row>
    <row r="25" spans="1:18" ht="15">
      <c r="A25" s="4"/>
      <c r="B25" s="49" t="s">
        <v>1190</v>
      </c>
      <c r="C25" s="51" t="s">
        <v>573</v>
      </c>
      <c r="D25" s="51"/>
      <c r="E25" s="31" t="s">
        <v>34</v>
      </c>
      <c r="F25" s="33">
        <v>4704000</v>
      </c>
      <c r="G25" s="33">
        <v>3000</v>
      </c>
      <c r="H25" s="39">
        <v>0.26000000000000001</v>
      </c>
      <c r="I25" s="33">
        <v>6333000</v>
      </c>
      <c r="J25" s="33">
        <v>4000</v>
      </c>
      <c r="K25" s="39">
        <v>0.25</v>
      </c>
      <c r="L25" s="33">
        <v>4704000</v>
      </c>
      <c r="M25" s="33">
        <v>3000</v>
      </c>
      <c r="N25" s="39">
        <v>0.26000000000000001</v>
      </c>
      <c r="O25" s="33">
        <v>6333000</v>
      </c>
      <c r="P25" s="33">
        <v>4000</v>
      </c>
      <c r="Q25" s="39">
        <v>0.25</v>
      </c>
      <c r="R25" s="31" t="s">
        <v>34</v>
      </c>
    </row>
    <row r="26" spans="1:18" ht="15">
      <c r="A26" s="4"/>
      <c r="B26" s="50"/>
      <c r="C26" s="51" t="s">
        <v>937</v>
      </c>
      <c r="D26" s="51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>
      <c r="A27" s="4"/>
      <c r="B27" s="51"/>
      <c r="C27" s="51" t="s">
        <v>1019</v>
      </c>
      <c r="D27" s="51"/>
      <c r="E27" s="31" t="s">
        <v>45</v>
      </c>
      <c r="F27" s="33">
        <v>4704000</v>
      </c>
      <c r="G27" s="33">
        <v>3000</v>
      </c>
      <c r="H27" s="39">
        <v>0.26000000000000001</v>
      </c>
      <c r="I27" s="33">
        <v>6333000</v>
      </c>
      <c r="J27" s="33">
        <v>4000</v>
      </c>
      <c r="K27" s="39">
        <v>0.25</v>
      </c>
      <c r="L27" s="33">
        <v>4704000</v>
      </c>
      <c r="M27" s="33">
        <v>3000</v>
      </c>
      <c r="N27" s="39">
        <v>0.26000000000000001</v>
      </c>
      <c r="O27" s="33">
        <v>6333000</v>
      </c>
      <c r="P27" s="33">
        <v>4000</v>
      </c>
      <c r="Q27" s="39">
        <v>0.25</v>
      </c>
      <c r="R27" s="31" t="s">
        <v>45</v>
      </c>
    </row>
    <row r="28" spans="1:18" ht="15">
      <c r="A28" s="4"/>
      <c r="B28" s="49" t="s">
        <v>999</v>
      </c>
      <c r="C28" s="51" t="s">
        <v>573</v>
      </c>
      <c r="D28" s="51"/>
      <c r="E28" s="31" t="s">
        <v>48</v>
      </c>
      <c r="F28" s="33">
        <v>4000</v>
      </c>
      <c r="G28" s="33">
        <v>0</v>
      </c>
      <c r="H28" s="39">
        <v>0</v>
      </c>
      <c r="I28" s="33">
        <v>367000</v>
      </c>
      <c r="J28" s="33">
        <v>0</v>
      </c>
      <c r="K28" s="39">
        <v>0</v>
      </c>
      <c r="L28" s="33">
        <v>4000</v>
      </c>
      <c r="M28" s="33">
        <v>0</v>
      </c>
      <c r="N28" s="39">
        <v>0</v>
      </c>
      <c r="O28" s="33">
        <v>367000</v>
      </c>
      <c r="P28" s="33">
        <v>0</v>
      </c>
      <c r="Q28" s="39">
        <v>0</v>
      </c>
      <c r="R28" s="31" t="s">
        <v>48</v>
      </c>
    </row>
    <row r="29" spans="1:18" ht="15">
      <c r="A29" s="4"/>
      <c r="B29" s="50"/>
      <c r="C29" s="51" t="s">
        <v>937</v>
      </c>
      <c r="D29" s="51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>
      <c r="A30" s="4"/>
      <c r="B30" s="51"/>
      <c r="C30" s="51" t="s">
        <v>1019</v>
      </c>
      <c r="D30" s="51"/>
      <c r="E30" s="31" t="s">
        <v>51</v>
      </c>
      <c r="F30" s="33">
        <v>4000</v>
      </c>
      <c r="G30" s="33">
        <v>0</v>
      </c>
      <c r="H30" s="39">
        <v>0</v>
      </c>
      <c r="I30" s="33">
        <v>367000</v>
      </c>
      <c r="J30" s="33">
        <v>0</v>
      </c>
      <c r="K30" s="39">
        <v>0</v>
      </c>
      <c r="L30" s="33">
        <v>4000</v>
      </c>
      <c r="M30" s="33">
        <v>0</v>
      </c>
      <c r="N30" s="39">
        <v>0</v>
      </c>
      <c r="O30" s="33">
        <v>367000</v>
      </c>
      <c r="P30" s="33">
        <v>0</v>
      </c>
      <c r="Q30" s="39">
        <v>0</v>
      </c>
      <c r="R30" s="31" t="s">
        <v>51</v>
      </c>
    </row>
    <row r="31" spans="1:18" ht="15">
      <c r="A31" s="4"/>
      <c r="B31" s="49" t="s">
        <v>526</v>
      </c>
      <c r="C31" s="51" t="s">
        <v>573</v>
      </c>
      <c r="D31" s="51"/>
      <c r="E31" s="31" t="s">
        <v>52</v>
      </c>
      <c r="F31" s="33">
        <v>6130000</v>
      </c>
      <c r="G31" s="33">
        <v>25000</v>
      </c>
      <c r="H31" s="39">
        <v>1.6399999999999999</v>
      </c>
      <c r="I31" s="33">
        <v>4333000</v>
      </c>
      <c r="J31" s="33">
        <v>25000</v>
      </c>
      <c r="K31" s="39">
        <v>2.3300000000000001</v>
      </c>
      <c r="L31" s="33">
        <v>6130000</v>
      </c>
      <c r="M31" s="33">
        <v>25000</v>
      </c>
      <c r="N31" s="39">
        <v>1.6399999999999999</v>
      </c>
      <c r="O31" s="33">
        <v>4333000</v>
      </c>
      <c r="P31" s="33">
        <v>25000</v>
      </c>
      <c r="Q31" s="39">
        <v>2.3300000000000001</v>
      </c>
      <c r="R31" s="31" t="s">
        <v>52</v>
      </c>
    </row>
    <row r="32" spans="1:18" ht="15">
      <c r="A32" s="4"/>
      <c r="B32" s="50"/>
      <c r="C32" s="51" t="s">
        <v>937</v>
      </c>
      <c r="D32" s="51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>
      <c r="A33" s="4"/>
      <c r="B33" s="51"/>
      <c r="C33" s="51" t="s">
        <v>1019</v>
      </c>
      <c r="D33" s="51"/>
      <c r="E33" s="31" t="s">
        <v>55</v>
      </c>
      <c r="F33" s="33">
        <v>6130000</v>
      </c>
      <c r="G33" s="33">
        <v>25000</v>
      </c>
      <c r="H33" s="39">
        <v>1.6399999999999999</v>
      </c>
      <c r="I33" s="33">
        <v>4333000</v>
      </c>
      <c r="J33" s="33">
        <v>25000</v>
      </c>
      <c r="K33" s="39">
        <v>2.3300000000000001</v>
      </c>
      <c r="L33" s="33">
        <v>6130000</v>
      </c>
      <c r="M33" s="33">
        <v>25000</v>
      </c>
      <c r="N33" s="39">
        <v>1.6399999999999999</v>
      </c>
      <c r="O33" s="33">
        <v>4333000</v>
      </c>
      <c r="P33" s="33">
        <v>25000</v>
      </c>
      <c r="Q33" s="39">
        <v>2.3300000000000001</v>
      </c>
      <c r="R33" s="31" t="s">
        <v>55</v>
      </c>
    </row>
    <row r="34" spans="1:18" ht="29.1" customHeight="1">
      <c r="A34" s="4"/>
      <c r="B34" s="51" t="s">
        <v>951</v>
      </c>
      <c r="C34" s="55"/>
      <c r="D34" s="51"/>
      <c r="E34" s="31" t="s">
        <v>57</v>
      </c>
      <c r="F34" s="33">
        <v>0</v>
      </c>
      <c r="G34" s="35"/>
      <c r="H34" s="36"/>
      <c r="I34" s="33">
        <v>0</v>
      </c>
      <c r="J34" s="35"/>
      <c r="K34" s="36"/>
      <c r="L34" s="33">
        <v>0</v>
      </c>
      <c r="M34" s="35"/>
      <c r="N34" s="36"/>
      <c r="O34" s="33">
        <v>0</v>
      </c>
      <c r="P34" s="35"/>
      <c r="Q34" s="36"/>
      <c r="R34" s="31" t="s">
        <v>57</v>
      </c>
    </row>
    <row r="35" spans="1:18" ht="29.1" customHeight="1">
      <c r="A35" s="4"/>
      <c r="B35" s="51" t="s">
        <v>949</v>
      </c>
      <c r="C35" s="55"/>
      <c r="D35" s="51"/>
      <c r="E35" s="31" t="s">
        <v>61</v>
      </c>
      <c r="F35" s="33">
        <v>232000</v>
      </c>
      <c r="G35" s="35"/>
      <c r="H35" s="36"/>
      <c r="I35" s="33">
        <v>51000</v>
      </c>
      <c r="J35" s="35"/>
      <c r="K35" s="36"/>
      <c r="L35" s="33">
        <v>232000</v>
      </c>
      <c r="M35" s="35"/>
      <c r="N35" s="36"/>
      <c r="O35" s="33">
        <v>51000</v>
      </c>
      <c r="P35" s="35"/>
      <c r="Q35" s="36"/>
      <c r="R35" s="31" t="s">
        <v>61</v>
      </c>
    </row>
    <row r="36" spans="1:18" ht="15">
      <c r="A36" s="4"/>
      <c r="B36" s="49" t="s">
        <v>525</v>
      </c>
      <c r="C36" s="51" t="s">
        <v>573</v>
      </c>
      <c r="D36" s="51"/>
      <c r="E36" s="31" t="s">
        <v>62</v>
      </c>
      <c r="F36" s="33">
        <v>1497000</v>
      </c>
      <c r="G36" s="33">
        <v>2000</v>
      </c>
      <c r="H36" s="39">
        <v>0.54000000000000004</v>
      </c>
      <c r="I36" s="33">
        <v>646000</v>
      </c>
      <c r="J36" s="33">
        <v>2000</v>
      </c>
      <c r="K36" s="39">
        <v>1.24</v>
      </c>
      <c r="L36" s="33">
        <v>1497000</v>
      </c>
      <c r="M36" s="33">
        <v>2000</v>
      </c>
      <c r="N36" s="39">
        <v>0.54000000000000004</v>
      </c>
      <c r="O36" s="33">
        <v>646000</v>
      </c>
      <c r="P36" s="33">
        <v>2000</v>
      </c>
      <c r="Q36" s="39">
        <v>1.24</v>
      </c>
      <c r="R36" s="31" t="s">
        <v>62</v>
      </c>
    </row>
    <row r="37" spans="1:18" ht="15">
      <c r="A37" s="4"/>
      <c r="B37" s="50"/>
      <c r="C37" s="51" t="s">
        <v>937</v>
      </c>
      <c r="D37" s="51"/>
      <c r="E37" s="31" t="s">
        <v>64</v>
      </c>
      <c r="F37" s="33">
        <v>0</v>
      </c>
      <c r="G37" s="33">
        <v>0</v>
      </c>
      <c r="H37" s="39">
        <v>0</v>
      </c>
      <c r="I37" s="33">
        <v>0</v>
      </c>
      <c r="J37" s="33">
        <v>0</v>
      </c>
      <c r="K37" s="39">
        <v>0</v>
      </c>
      <c r="L37" s="33">
        <v>0</v>
      </c>
      <c r="M37" s="33">
        <v>0</v>
      </c>
      <c r="N37" s="39">
        <v>0</v>
      </c>
      <c r="O37" s="33">
        <v>0</v>
      </c>
      <c r="P37" s="33">
        <v>0</v>
      </c>
      <c r="Q37" s="39">
        <v>0</v>
      </c>
      <c r="R37" s="31" t="s">
        <v>64</v>
      </c>
    </row>
    <row r="38" spans="1:18" ht="15">
      <c r="A38" s="4"/>
      <c r="B38" s="50"/>
      <c r="C38" s="51" t="s">
        <v>1019</v>
      </c>
      <c r="D38" s="51"/>
      <c r="E38" s="31" t="s">
        <v>66</v>
      </c>
      <c r="F38" s="33">
        <v>1497000</v>
      </c>
      <c r="G38" s="33">
        <v>2000</v>
      </c>
      <c r="H38" s="39">
        <v>0.54000000000000004</v>
      </c>
      <c r="I38" s="33">
        <v>646000</v>
      </c>
      <c r="J38" s="33">
        <v>2000</v>
      </c>
      <c r="K38" s="39">
        <v>1.24</v>
      </c>
      <c r="L38" s="33">
        <v>1497000</v>
      </c>
      <c r="M38" s="33">
        <v>2000</v>
      </c>
      <c r="N38" s="39">
        <v>0.54000000000000004</v>
      </c>
      <c r="O38" s="33">
        <v>646000</v>
      </c>
      <c r="P38" s="33">
        <v>2000</v>
      </c>
      <c r="Q38" s="39">
        <v>1.24</v>
      </c>
      <c r="R38" s="31" t="s">
        <v>66</v>
      </c>
    </row>
    <row r="39" spans="1:18" ht="15">
      <c r="A39" s="4"/>
      <c r="B39" s="51"/>
      <c r="C39" s="51" t="s">
        <v>950</v>
      </c>
      <c r="D39" s="51"/>
      <c r="E39" s="31" t="s">
        <v>67</v>
      </c>
      <c r="F39" s="33">
        <v>4000</v>
      </c>
      <c r="G39" s="35"/>
      <c r="H39" s="36"/>
      <c r="I39" s="33">
        <v>-6000</v>
      </c>
      <c r="J39" s="35"/>
      <c r="K39" s="36"/>
      <c r="L39" s="33">
        <v>4000</v>
      </c>
      <c r="M39" s="35"/>
      <c r="N39" s="36"/>
      <c r="O39" s="33">
        <v>-6000</v>
      </c>
      <c r="P39" s="35"/>
      <c r="Q39" s="36"/>
      <c r="R39" s="31" t="s">
        <v>67</v>
      </c>
    </row>
    <row r="40" spans="1:18" ht="15">
      <c r="A40" s="4"/>
      <c r="B40" s="49" t="s">
        <v>1005</v>
      </c>
      <c r="C40" s="51" t="s">
        <v>573</v>
      </c>
      <c r="D40" s="51"/>
      <c r="E40" s="31" t="s">
        <v>68</v>
      </c>
      <c r="F40" s="33">
        <v>0</v>
      </c>
      <c r="G40" s="33">
        <v>0</v>
      </c>
      <c r="H40" s="39">
        <v>0</v>
      </c>
      <c r="I40" s="33">
        <v>0</v>
      </c>
      <c r="J40" s="33">
        <v>0</v>
      </c>
      <c r="K40" s="39">
        <v>0</v>
      </c>
      <c r="L40" s="33">
        <v>0</v>
      </c>
      <c r="M40" s="33">
        <v>0</v>
      </c>
      <c r="N40" s="39">
        <v>0</v>
      </c>
      <c r="O40" s="33">
        <v>0</v>
      </c>
      <c r="P40" s="33">
        <v>0</v>
      </c>
      <c r="Q40" s="39">
        <v>0</v>
      </c>
      <c r="R40" s="31" t="s">
        <v>68</v>
      </c>
    </row>
    <row r="41" spans="1:18" ht="15">
      <c r="A41" s="4"/>
      <c r="B41" s="50"/>
      <c r="C41" s="51" t="s">
        <v>937</v>
      </c>
      <c r="D41" s="51"/>
      <c r="E41" s="31" t="s">
        <v>71</v>
      </c>
      <c r="F41" s="33">
        <v>0</v>
      </c>
      <c r="G41" s="33">
        <v>0</v>
      </c>
      <c r="H41" s="39">
        <v>0</v>
      </c>
      <c r="I41" s="33">
        <v>0</v>
      </c>
      <c r="J41" s="33">
        <v>0</v>
      </c>
      <c r="K41" s="39">
        <v>0</v>
      </c>
      <c r="L41" s="33">
        <v>0</v>
      </c>
      <c r="M41" s="33">
        <v>0</v>
      </c>
      <c r="N41" s="39">
        <v>0</v>
      </c>
      <c r="O41" s="33">
        <v>0</v>
      </c>
      <c r="P41" s="33">
        <v>0</v>
      </c>
      <c r="Q41" s="39">
        <v>0</v>
      </c>
      <c r="R41" s="31" t="s">
        <v>71</v>
      </c>
    </row>
    <row r="42" spans="1:18" ht="15">
      <c r="A42" s="4"/>
      <c r="B42" s="51"/>
      <c r="C42" s="51" t="s">
        <v>1019</v>
      </c>
      <c r="D42" s="51"/>
      <c r="E42" s="31" t="s">
        <v>73</v>
      </c>
      <c r="F42" s="33">
        <v>0</v>
      </c>
      <c r="G42" s="33">
        <v>0</v>
      </c>
      <c r="H42" s="39">
        <v>0</v>
      </c>
      <c r="I42" s="33">
        <v>0</v>
      </c>
      <c r="J42" s="33">
        <v>0</v>
      </c>
      <c r="K42" s="39">
        <v>0</v>
      </c>
      <c r="L42" s="33">
        <v>0</v>
      </c>
      <c r="M42" s="33">
        <v>0</v>
      </c>
      <c r="N42" s="39">
        <v>0</v>
      </c>
      <c r="O42" s="33">
        <v>0</v>
      </c>
      <c r="P42" s="33">
        <v>0</v>
      </c>
      <c r="Q42" s="39">
        <v>0</v>
      </c>
      <c r="R42" s="31" t="s">
        <v>73</v>
      </c>
    </row>
    <row r="43" spans="1:18" ht="15">
      <c r="A43" s="4"/>
      <c r="B43" s="51" t="s">
        <v>1053</v>
      </c>
      <c r="C43" s="55"/>
      <c r="D43" s="51"/>
      <c r="E43" s="31" t="s">
        <v>74</v>
      </c>
      <c r="F43" s="33">
        <v>38884000</v>
      </c>
      <c r="G43" s="33">
        <v>214000</v>
      </c>
      <c r="H43" s="39">
        <v>2.2200000000000002</v>
      </c>
      <c r="I43" s="33">
        <v>36549000</v>
      </c>
      <c r="J43" s="33">
        <v>226000</v>
      </c>
      <c r="K43" s="39">
        <v>2.5</v>
      </c>
      <c r="L43" s="33">
        <v>38884000</v>
      </c>
      <c r="M43" s="33">
        <v>214000</v>
      </c>
      <c r="N43" s="39">
        <v>2.2200000000000002</v>
      </c>
      <c r="O43" s="33">
        <v>36549000</v>
      </c>
      <c r="P43" s="33">
        <v>226000</v>
      </c>
      <c r="Q43" s="39">
        <v>2.5</v>
      </c>
      <c r="R43" s="31" t="s">
        <v>74</v>
      </c>
    </row>
    <row r="44" spans="1:18" ht="15">
      <c r="A44" s="4"/>
      <c r="B44" s="51" t="s">
        <v>787</v>
      </c>
      <c r="C44" s="55"/>
      <c r="D44" s="51"/>
      <c r="E44" s="31" t="s">
        <v>76</v>
      </c>
      <c r="F44" s="33">
        <v>608000</v>
      </c>
      <c r="G44" s="35"/>
      <c r="H44" s="35"/>
      <c r="I44" s="33">
        <v>540000</v>
      </c>
      <c r="J44" s="35"/>
      <c r="K44" s="35"/>
      <c r="L44" s="33">
        <v>608000</v>
      </c>
      <c r="M44" s="35"/>
      <c r="N44" s="35"/>
      <c r="O44" s="33">
        <v>540000</v>
      </c>
      <c r="P44" s="35"/>
      <c r="Q44" s="35"/>
      <c r="R44" s="31" t="s">
        <v>76</v>
      </c>
    </row>
    <row r="45" spans="1:18" ht="15">
      <c r="A45" s="4"/>
      <c r="B45" s="51" t="s">
        <v>1006</v>
      </c>
      <c r="C45" s="55"/>
      <c r="D45" s="51"/>
      <c r="E45" s="31" t="s">
        <v>77</v>
      </c>
      <c r="F45" s="33">
        <v>2935000</v>
      </c>
      <c r="G45" s="35"/>
      <c r="H45" s="35"/>
      <c r="I45" s="33">
        <v>3386000</v>
      </c>
      <c r="J45" s="35"/>
      <c r="K45" s="35"/>
      <c r="L45" s="33">
        <v>2935000</v>
      </c>
      <c r="M45" s="35"/>
      <c r="N45" s="35"/>
      <c r="O45" s="33">
        <v>3386000</v>
      </c>
      <c r="P45" s="35"/>
      <c r="Q45" s="35"/>
      <c r="R45" s="31" t="s">
        <v>77</v>
      </c>
    </row>
    <row r="46" spans="1:18" ht="15">
      <c r="A46" s="4"/>
      <c r="B46" s="51" t="s">
        <v>1129</v>
      </c>
      <c r="C46" s="55"/>
      <c r="D46" s="51"/>
      <c r="E46" s="31" t="s">
        <v>79</v>
      </c>
      <c r="F46" s="33">
        <v>42427000</v>
      </c>
      <c r="G46" s="35"/>
      <c r="H46" s="35"/>
      <c r="I46" s="33">
        <v>40475000</v>
      </c>
      <c r="J46" s="35"/>
      <c r="K46" s="35"/>
      <c r="L46" s="33">
        <v>42427000</v>
      </c>
      <c r="M46" s="35"/>
      <c r="N46" s="35"/>
      <c r="O46" s="33">
        <v>40475000</v>
      </c>
      <c r="P46" s="35"/>
      <c r="Q46" s="35"/>
      <c r="R46" s="31" t="s">
        <v>79</v>
      </c>
    </row>
    <row r="47" spans="1:18" ht="15">
      <c r="A47" s="4"/>
      <c r="B47" s="49" t="s">
        <v>1116</v>
      </c>
      <c r="C47" s="60"/>
      <c r="D47" s="49"/>
      <c r="E47" s="18" t="s">
        <v>80</v>
      </c>
      <c r="F47" s="34">
        <v>0</v>
      </c>
      <c r="G47" s="34">
        <v>0</v>
      </c>
      <c r="H47" s="40">
        <v>0</v>
      </c>
      <c r="I47" s="34">
        <v>0</v>
      </c>
      <c r="J47" s="34">
        <v>0</v>
      </c>
      <c r="K47" s="40">
        <v>0</v>
      </c>
      <c r="L47" s="34">
        <v>0</v>
      </c>
      <c r="M47" s="34">
        <v>0</v>
      </c>
      <c r="N47" s="40">
        <v>0</v>
      </c>
      <c r="O47" s="34">
        <v>0</v>
      </c>
      <c r="P47" s="34">
        <v>0</v>
      </c>
      <c r="Q47" s="40">
        <v>0</v>
      </c>
      <c r="R47" s="18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'@lists'!$A$46:$B$46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ec02aa-9b80-4a28-b3e1-ec275f9d5d80}">
  <sheetPr>
    <outlinePr summaryBelow="0" summaryRight="0"/>
  </sheetPr>
  <dimension ref="A1:J3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11.7142857142857" customWidth="1"/>
    <col min="3" max="3" width="42.8571428571429" customWidth="1"/>
    <col min="4" max="4" width="8.28571428571429" customWidth="1"/>
    <col min="5" max="9" width="17.4285714285714" customWidth="1"/>
    <col min="10" max="10" width="8.28571428571429" customWidth="1"/>
  </cols>
  <sheetData>
    <row r="1" spans="1:10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576</v>
      </c>
      <c r="C4" s="23" t="s">
        <v>46</v>
      </c>
      <c r="D4" s="45" t="str">
        <f>IF(C4&lt;&gt;"",VLOOKUP(C4,'@Entities4'!A2:B81,2,0),"")</f>
        <v>בנק אגוד לישראל בעמ</v>
      </c>
      <c r="E4" s="46"/>
      <c r="F4" s="4"/>
      <c r="G4" s="4"/>
      <c r="H4" s="4"/>
      <c r="I4" s="4"/>
      <c r="J4" s="4"/>
    </row>
    <row r="5" spans="1:10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970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8" t="s">
        <v>106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>
      <c r="A11" s="4"/>
      <c r="B11" s="1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1279</v>
      </c>
      <c r="F12" s="29" t="s">
        <v>1201</v>
      </c>
      <c r="G12" s="29" t="s">
        <v>979</v>
      </c>
      <c r="H12" s="29" t="s">
        <v>980</v>
      </c>
      <c r="I12" s="29" t="s">
        <v>1270</v>
      </c>
      <c r="J12" s="4"/>
    </row>
    <row r="13" spans="1:10" ht="14.1" customHeight="1">
      <c r="A13" s="4"/>
      <c r="B13" s="4"/>
      <c r="C13" s="4"/>
      <c r="D13" s="4"/>
      <c r="E13" s="29" t="s">
        <v>574</v>
      </c>
      <c r="F13" s="29" t="s">
        <v>574</v>
      </c>
      <c r="G13" s="29" t="s">
        <v>574</v>
      </c>
      <c r="H13" s="29" t="s">
        <v>574</v>
      </c>
      <c r="I13" s="29" t="s">
        <v>881</v>
      </c>
      <c r="J13" s="4"/>
    </row>
    <row r="14" spans="1:10" ht="12.95" customHeight="1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>
      <c r="A15" s="4"/>
      <c r="B15" s="51" t="s">
        <v>679</v>
      </c>
      <c r="C15" s="51"/>
      <c r="D15" s="31" t="s">
        <v>26</v>
      </c>
      <c r="E15" s="33">
        <v>214000</v>
      </c>
      <c r="F15" s="33">
        <v>226000</v>
      </c>
      <c r="G15" s="33">
        <v>214000</v>
      </c>
      <c r="H15" s="33">
        <v>226000</v>
      </c>
      <c r="I15" s="33">
        <v>997000</v>
      </c>
      <c r="J15" s="31" t="s">
        <v>26</v>
      </c>
    </row>
    <row r="16" spans="1:10" ht="14.1" customHeight="1">
      <c r="A16" s="4"/>
      <c r="B16" s="51" t="s">
        <v>666</v>
      </c>
      <c r="C16" s="51"/>
      <c r="D16" s="31" t="s">
        <v>56</v>
      </c>
      <c r="E16" s="33">
        <v>34000</v>
      </c>
      <c r="F16" s="33">
        <v>48000</v>
      </c>
      <c r="G16" s="33">
        <v>34000</v>
      </c>
      <c r="H16" s="33">
        <v>48000</v>
      </c>
      <c r="I16" s="33">
        <v>243000</v>
      </c>
      <c r="J16" s="31" t="s">
        <v>56</v>
      </c>
    </row>
    <row r="17" spans="1:10" ht="14.1" customHeight="1">
      <c r="A17" s="4"/>
      <c r="B17" s="51" t="s">
        <v>683</v>
      </c>
      <c r="C17" s="51"/>
      <c r="D17" s="31" t="s">
        <v>75</v>
      </c>
      <c r="E17" s="33">
        <v>180000</v>
      </c>
      <c r="F17" s="33">
        <v>178000</v>
      </c>
      <c r="G17" s="33">
        <v>180000</v>
      </c>
      <c r="H17" s="33">
        <v>178000</v>
      </c>
      <c r="I17" s="33">
        <v>754000</v>
      </c>
      <c r="J17" s="31" t="s">
        <v>75</v>
      </c>
    </row>
    <row r="18" spans="1:10" ht="14.1" customHeight="1">
      <c r="A18" s="4"/>
      <c r="B18" s="51" t="s">
        <v>664</v>
      </c>
      <c r="C18" s="51"/>
      <c r="D18" s="31" t="s">
        <v>89</v>
      </c>
      <c r="E18" s="33">
        <v>45000</v>
      </c>
      <c r="F18" s="33">
        <v>9000</v>
      </c>
      <c r="G18" s="33">
        <v>45000</v>
      </c>
      <c r="H18" s="33">
        <v>9000</v>
      </c>
      <c r="I18" s="33">
        <v>40000</v>
      </c>
      <c r="J18" s="31" t="s">
        <v>89</v>
      </c>
    </row>
    <row r="19" spans="1:10" ht="14.1" customHeight="1">
      <c r="A19" s="4"/>
      <c r="B19" s="51" t="s">
        <v>684</v>
      </c>
      <c r="C19" s="51"/>
      <c r="D19" s="31" t="s">
        <v>97</v>
      </c>
      <c r="E19" s="33">
        <v>135000</v>
      </c>
      <c r="F19" s="33">
        <v>169000</v>
      </c>
      <c r="G19" s="33">
        <v>135000</v>
      </c>
      <c r="H19" s="33">
        <v>169000</v>
      </c>
      <c r="I19" s="33">
        <v>714000</v>
      </c>
      <c r="J19" s="31" t="s">
        <v>97</v>
      </c>
    </row>
    <row r="20" spans="1:10" ht="14.1" customHeight="1">
      <c r="A20" s="4"/>
      <c r="B20" s="49" t="s">
        <v>687</v>
      </c>
      <c r="C20" s="16" t="s">
        <v>678</v>
      </c>
      <c r="D20" s="31" t="s">
        <v>102</v>
      </c>
      <c r="E20" s="33">
        <v>-70000</v>
      </c>
      <c r="F20" s="33">
        <v>18000</v>
      </c>
      <c r="G20" s="33">
        <v>-70000</v>
      </c>
      <c r="H20" s="33">
        <v>18000</v>
      </c>
      <c r="I20" s="33">
        <v>118000</v>
      </c>
      <c r="J20" s="31" t="s">
        <v>102</v>
      </c>
    </row>
    <row r="21" spans="1:10" ht="14.1" customHeight="1">
      <c r="A21" s="4"/>
      <c r="B21" s="50"/>
      <c r="C21" s="16" t="s">
        <v>1158</v>
      </c>
      <c r="D21" s="31" t="s">
        <v>204</v>
      </c>
      <c r="E21" s="33">
        <v>66000</v>
      </c>
      <c r="F21" s="33">
        <v>69000</v>
      </c>
      <c r="G21" s="33">
        <v>66000</v>
      </c>
      <c r="H21" s="33">
        <v>69000</v>
      </c>
      <c r="I21" s="33">
        <v>269000</v>
      </c>
      <c r="J21" s="31" t="s">
        <v>204</v>
      </c>
    </row>
    <row r="22" spans="1:10" ht="14.1" customHeight="1">
      <c r="A22" s="4"/>
      <c r="B22" s="51"/>
      <c r="C22" s="16" t="s">
        <v>677</v>
      </c>
      <c r="D22" s="31" t="s">
        <v>205</v>
      </c>
      <c r="E22" s="33">
        <v>0</v>
      </c>
      <c r="F22" s="33">
        <v>0</v>
      </c>
      <c r="G22" s="33">
        <v>0</v>
      </c>
      <c r="H22" s="33">
        <v>0</v>
      </c>
      <c r="I22" s="33">
        <v>3000</v>
      </c>
      <c r="J22" s="31" t="s">
        <v>205</v>
      </c>
    </row>
    <row r="23" spans="1:10" ht="14.1" customHeight="1">
      <c r="A23" s="4"/>
      <c r="B23" s="51" t="s">
        <v>1121</v>
      </c>
      <c r="C23" s="51"/>
      <c r="D23" s="31" t="s">
        <v>233</v>
      </c>
      <c r="E23" s="33">
        <v>-4000</v>
      </c>
      <c r="F23" s="33">
        <v>87000</v>
      </c>
      <c r="G23" s="33">
        <v>-4000</v>
      </c>
      <c r="H23" s="33">
        <v>87000</v>
      </c>
      <c r="I23" s="33">
        <v>390000</v>
      </c>
      <c r="J23" s="31" t="s">
        <v>233</v>
      </c>
    </row>
    <row r="24" spans="1:10" ht="14.1" customHeight="1">
      <c r="A24" s="4"/>
      <c r="B24" s="49" t="s">
        <v>669</v>
      </c>
      <c r="C24" s="16" t="s">
        <v>987</v>
      </c>
      <c r="D24" s="31" t="s">
        <v>27</v>
      </c>
      <c r="E24" s="33">
        <v>112000</v>
      </c>
      <c r="F24" s="33">
        <v>118000</v>
      </c>
      <c r="G24" s="33">
        <v>112000</v>
      </c>
      <c r="H24" s="33">
        <v>118000</v>
      </c>
      <c r="I24" s="33">
        <v>473000</v>
      </c>
      <c r="J24" s="31" t="s">
        <v>27</v>
      </c>
    </row>
    <row r="25" spans="1:10" ht="14.1" customHeight="1">
      <c r="A25" s="4"/>
      <c r="B25" s="50"/>
      <c r="C25" s="16" t="s">
        <v>534</v>
      </c>
      <c r="D25" s="31" t="s">
        <v>34</v>
      </c>
      <c r="E25" s="33">
        <v>30000</v>
      </c>
      <c r="F25" s="33">
        <v>31000</v>
      </c>
      <c r="G25" s="33">
        <v>30000</v>
      </c>
      <c r="H25" s="33">
        <v>31000</v>
      </c>
      <c r="I25" s="33">
        <v>121000</v>
      </c>
      <c r="J25" s="31" t="s">
        <v>34</v>
      </c>
    </row>
    <row r="26" spans="1:10" ht="14.1" customHeight="1">
      <c r="A26" s="4"/>
      <c r="B26" s="50"/>
      <c r="C26" s="16" t="s">
        <v>699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1" t="s">
        <v>38</v>
      </c>
    </row>
    <row r="27" spans="1:10" ht="14.1" customHeight="1">
      <c r="A27" s="4"/>
      <c r="B27" s="50"/>
      <c r="C27" s="16" t="s">
        <v>663</v>
      </c>
      <c r="D27" s="31" t="s">
        <v>45</v>
      </c>
      <c r="E27" s="33">
        <v>70000</v>
      </c>
      <c r="F27" s="33">
        <v>62000</v>
      </c>
      <c r="G27" s="33">
        <v>70000</v>
      </c>
      <c r="H27" s="33">
        <v>62000</v>
      </c>
      <c r="I27" s="33">
        <v>262000</v>
      </c>
      <c r="J27" s="31" t="s">
        <v>45</v>
      </c>
    </row>
    <row r="28" spans="1:10" ht="14.1" customHeight="1">
      <c r="A28" s="4"/>
      <c r="B28" s="51"/>
      <c r="C28" s="16" t="s">
        <v>1091</v>
      </c>
      <c r="D28" s="31" t="s">
        <v>48</v>
      </c>
      <c r="E28" s="33">
        <v>212000</v>
      </c>
      <c r="F28" s="33">
        <v>211000</v>
      </c>
      <c r="G28" s="33">
        <v>212000</v>
      </c>
      <c r="H28" s="33">
        <v>211000</v>
      </c>
      <c r="I28" s="33">
        <v>856000</v>
      </c>
      <c r="J28" s="31" t="s">
        <v>48</v>
      </c>
    </row>
    <row r="29" spans="1:10" ht="14.1" customHeight="1">
      <c r="A29" s="4"/>
      <c r="B29" s="51" t="s">
        <v>1214</v>
      </c>
      <c r="C29" s="51"/>
      <c r="D29" s="31" t="s">
        <v>50</v>
      </c>
      <c r="E29" s="33">
        <v>-81000</v>
      </c>
      <c r="F29" s="33">
        <v>45000</v>
      </c>
      <c r="G29" s="33">
        <v>-81000</v>
      </c>
      <c r="H29" s="33">
        <v>45000</v>
      </c>
      <c r="I29" s="33">
        <v>248000</v>
      </c>
      <c r="J29" s="31" t="s">
        <v>50</v>
      </c>
    </row>
    <row r="30" spans="1:10" ht="14.1" customHeight="1">
      <c r="A30" s="4"/>
      <c r="B30" s="51" t="s">
        <v>724</v>
      </c>
      <c r="C30" s="51"/>
      <c r="D30" s="31" t="s">
        <v>51</v>
      </c>
      <c r="E30" s="33">
        <v>-27000</v>
      </c>
      <c r="F30" s="33">
        <v>15000</v>
      </c>
      <c r="G30" s="33">
        <v>-27000</v>
      </c>
      <c r="H30" s="33">
        <v>15000</v>
      </c>
      <c r="I30" s="33">
        <v>86000</v>
      </c>
      <c r="J30" s="31" t="s">
        <v>51</v>
      </c>
    </row>
    <row r="31" spans="1:10" ht="14.1" customHeight="1">
      <c r="A31" s="4"/>
      <c r="B31" s="51" t="s">
        <v>1212</v>
      </c>
      <c r="C31" s="51"/>
      <c r="D31" s="31" t="s">
        <v>52</v>
      </c>
      <c r="E31" s="33">
        <v>-54000</v>
      </c>
      <c r="F31" s="33">
        <v>30000</v>
      </c>
      <c r="G31" s="33">
        <v>-54000</v>
      </c>
      <c r="H31" s="33">
        <v>30000</v>
      </c>
      <c r="I31" s="33">
        <v>162000</v>
      </c>
      <c r="J31" s="31" t="s">
        <v>52</v>
      </c>
    </row>
    <row r="32" spans="1:10" ht="14.1" customHeight="1">
      <c r="A32" s="4"/>
      <c r="B32" s="51" t="s">
        <v>791</v>
      </c>
      <c r="C32" s="51"/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1" t="s">
        <v>54</v>
      </c>
    </row>
    <row r="33" spans="1:10" ht="14.1" customHeight="1">
      <c r="A33" s="4"/>
      <c r="B33" s="49" t="s">
        <v>1218</v>
      </c>
      <c r="C33" s="16" t="s">
        <v>872</v>
      </c>
      <c r="D33" s="31" t="s">
        <v>55</v>
      </c>
      <c r="E33" s="33">
        <v>-54000</v>
      </c>
      <c r="F33" s="33">
        <v>30000</v>
      </c>
      <c r="G33" s="33">
        <v>-54000</v>
      </c>
      <c r="H33" s="33">
        <v>30000</v>
      </c>
      <c r="I33" s="33">
        <v>162000</v>
      </c>
      <c r="J33" s="31" t="s">
        <v>55</v>
      </c>
    </row>
    <row r="34" spans="1:10" ht="14.1" customHeight="1">
      <c r="A34" s="4"/>
      <c r="B34" s="50"/>
      <c r="C34" s="16" t="s">
        <v>690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1" t="s">
        <v>57</v>
      </c>
    </row>
    <row r="35" spans="1:10" ht="14.1" customHeight="1">
      <c r="A35" s="4"/>
      <c r="B35" s="51"/>
      <c r="C35" s="16" t="s">
        <v>691</v>
      </c>
      <c r="D35" s="31" t="s">
        <v>61</v>
      </c>
      <c r="E35" s="33">
        <v>-54000</v>
      </c>
      <c r="F35" s="33">
        <v>30000</v>
      </c>
      <c r="G35" s="33">
        <v>-54000</v>
      </c>
      <c r="H35" s="33">
        <v>30000</v>
      </c>
      <c r="I35" s="33">
        <v>162000</v>
      </c>
      <c r="J35" s="31" t="s">
        <v>61</v>
      </c>
    </row>
    <row r="36" spans="1:10" ht="14.1" customHeight="1">
      <c r="A36" s="4"/>
      <c r="B36" s="51" t="s">
        <v>1207</v>
      </c>
      <c r="C36" s="51"/>
      <c r="D36" s="31" t="s">
        <v>62</v>
      </c>
      <c r="E36" s="33">
        <v>-0.72999999999999998</v>
      </c>
      <c r="F36" s="33">
        <v>0.40999999999999998</v>
      </c>
      <c r="G36" s="33">
        <v>-0.72999999999999998</v>
      </c>
      <c r="H36" s="33">
        <v>0.40999999999999998</v>
      </c>
      <c r="I36" s="33">
        <v>2.2000000000000002</v>
      </c>
      <c r="J36" s="31" t="s">
        <v>62</v>
      </c>
    </row>
    <row r="37" spans="1:10" ht="14.1" customHeight="1">
      <c r="A37" s="4"/>
      <c r="B37" s="49" t="s">
        <v>1216</v>
      </c>
      <c r="C37" s="49"/>
      <c r="D37" s="18" t="s">
        <v>64</v>
      </c>
      <c r="E37" s="34">
        <v>-0.72999999999999998</v>
      </c>
      <c r="F37" s="34">
        <v>0.40999999999999998</v>
      </c>
      <c r="G37" s="34">
        <v>-0.72999999999999998</v>
      </c>
      <c r="H37" s="34">
        <v>0.40999999999999998</v>
      </c>
      <c r="I37" s="34">
        <v>2.2000000000000002</v>
      </c>
      <c r="J37" s="18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dataValidations count="1">
    <dataValidation type="list" allowBlank="1" showInputMessage="1" showErrorMessage="1" sqref="C8">
      <formula1>'@lists'!$A$6:$B$6</formula1>
    </dataValidation>
  </dataValidations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1a87e6b-7699-4ac1-867d-f284e92fe922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94046c-359b-4056-8fac-729a7e177104}">
  <sheetPr>
    <outlinePr summaryBelow="0" summaryRight="0"/>
  </sheetPr>
  <dimension ref="A1:R50"/>
  <sheetViews>
    <sheetView workbookViewId="0" topLeftCell="A1"/>
  </sheetViews>
  <sheetFormatPr defaultColWidth="11.4242857142857" defaultRowHeight="12.75"/>
  <cols>
    <col min="1" max="3" width="13.5714285714286" customWidth="1"/>
    <col min="4" max="4" width="26.2857142857143" customWidth="1"/>
    <col min="5" max="5" width="8.28571428571429" customWidth="1"/>
    <col min="6" max="17" width="13.5714285714286" customWidth="1"/>
    <col min="18" max="18" width="8.28571428571429" customWidth="1"/>
  </cols>
  <sheetData>
    <row r="1" spans="1:18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2"/>
      <c r="B4" s="17" t="s">
        <v>576</v>
      </c>
      <c r="C4" s="23" t="s">
        <v>46</v>
      </c>
      <c r="D4" s="45" t="str">
        <f>IF(C4&lt;&gt;"",VLOOKUP(C4,'@Entities45'!A2:B81,2,0),"")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4"/>
      <c r="B8" s="14" t="s">
        <v>970</v>
      </c>
      <c r="C8" s="21" t="s">
        <v>192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>
      <c r="A10" s="4"/>
      <c r="B10" s="68" t="s">
        <v>193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</row>
    <row r="11" spans="1:18" ht="15">
      <c r="A11" s="4"/>
      <c r="B11" s="1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54" t="s">
        <v>1279</v>
      </c>
      <c r="G12" s="55"/>
      <c r="H12" s="54"/>
      <c r="I12" s="54" t="s">
        <v>1201</v>
      </c>
      <c r="J12" s="55"/>
      <c r="K12" s="54"/>
      <c r="L12" s="54" t="s">
        <v>979</v>
      </c>
      <c r="M12" s="55"/>
      <c r="N12" s="54"/>
      <c r="O12" s="54" t="s">
        <v>980</v>
      </c>
      <c r="P12" s="55"/>
      <c r="Q12" s="54"/>
      <c r="R12" s="4"/>
    </row>
    <row r="13" spans="1:18" ht="15">
      <c r="A13" s="4"/>
      <c r="B13" s="4"/>
      <c r="C13" s="4"/>
      <c r="D13" s="4"/>
      <c r="E13" s="4"/>
      <c r="F13" s="29" t="s">
        <v>828</v>
      </c>
      <c r="G13" s="29" t="s">
        <v>666</v>
      </c>
      <c r="H13" s="29" t="s">
        <v>1254</v>
      </c>
      <c r="I13" s="29" t="s">
        <v>828</v>
      </c>
      <c r="J13" s="29" t="s">
        <v>666</v>
      </c>
      <c r="K13" s="29" t="s">
        <v>1254</v>
      </c>
      <c r="L13" s="29" t="s">
        <v>828</v>
      </c>
      <c r="M13" s="29" t="s">
        <v>666</v>
      </c>
      <c r="N13" s="29" t="s">
        <v>1254</v>
      </c>
      <c r="O13" s="29" t="s">
        <v>828</v>
      </c>
      <c r="P13" s="29" t="s">
        <v>666</v>
      </c>
      <c r="Q13" s="29" t="s">
        <v>1254</v>
      </c>
      <c r="R13" s="4"/>
    </row>
    <row r="14" spans="1:18" ht="15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>
      <c r="A15" s="4"/>
      <c r="B15" s="49" t="s">
        <v>1183</v>
      </c>
      <c r="C15" s="51" t="s">
        <v>573</v>
      </c>
      <c r="D15" s="51"/>
      <c r="E15" s="31" t="s">
        <v>26</v>
      </c>
      <c r="F15" s="33">
        <v>18712000</v>
      </c>
      <c r="G15" s="33">
        <v>-33000</v>
      </c>
      <c r="H15" s="39">
        <v>-0.69999999999999996</v>
      </c>
      <c r="I15" s="33">
        <v>18170000</v>
      </c>
      <c r="J15" s="33">
        <v>-35000</v>
      </c>
      <c r="K15" s="39">
        <v>-0.77000000000000002</v>
      </c>
      <c r="L15" s="33">
        <v>18712000</v>
      </c>
      <c r="M15" s="33">
        <v>-33000</v>
      </c>
      <c r="N15" s="39">
        <v>-0.69999999999999996</v>
      </c>
      <c r="O15" s="33">
        <v>18170000</v>
      </c>
      <c r="P15" s="33">
        <v>-35000</v>
      </c>
      <c r="Q15" s="39">
        <v>-0.77000000000000002</v>
      </c>
      <c r="R15" s="31" t="s">
        <v>26</v>
      </c>
    </row>
    <row r="16" spans="1:18" ht="15">
      <c r="A16" s="4"/>
      <c r="B16" s="50"/>
      <c r="C16" s="16"/>
      <c r="D16" s="16" t="s">
        <v>871</v>
      </c>
      <c r="E16" s="31" t="s">
        <v>56</v>
      </c>
      <c r="F16" s="33">
        <v>4082000</v>
      </c>
      <c r="G16" s="33">
        <v>-2000</v>
      </c>
      <c r="H16" s="39">
        <v>-0.20000000000000001</v>
      </c>
      <c r="I16" s="33">
        <v>4104000</v>
      </c>
      <c r="J16" s="33">
        <v>-2000</v>
      </c>
      <c r="K16" s="39">
        <v>-0.20000000000000001</v>
      </c>
      <c r="L16" s="33">
        <v>4082000</v>
      </c>
      <c r="M16" s="33">
        <v>-2000</v>
      </c>
      <c r="N16" s="39">
        <v>-0.20000000000000001</v>
      </c>
      <c r="O16" s="33">
        <v>4104000</v>
      </c>
      <c r="P16" s="33">
        <v>-2000</v>
      </c>
      <c r="Q16" s="39">
        <v>-0.20000000000000001</v>
      </c>
      <c r="R16" s="31" t="s">
        <v>56</v>
      </c>
    </row>
    <row r="17" spans="1:18" ht="15">
      <c r="A17" s="4"/>
      <c r="B17" s="50"/>
      <c r="C17" s="16"/>
      <c r="D17" s="16" t="s">
        <v>867</v>
      </c>
      <c r="E17" s="31" t="s">
        <v>75</v>
      </c>
      <c r="F17" s="33">
        <v>14630000</v>
      </c>
      <c r="G17" s="33">
        <v>-31000</v>
      </c>
      <c r="H17" s="39">
        <v>-0.84999999999999998</v>
      </c>
      <c r="I17" s="33">
        <v>14066000</v>
      </c>
      <c r="J17" s="33">
        <v>-33000</v>
      </c>
      <c r="K17" s="39">
        <v>-0.93999999999999995</v>
      </c>
      <c r="L17" s="33">
        <v>14630000</v>
      </c>
      <c r="M17" s="33">
        <v>-31000</v>
      </c>
      <c r="N17" s="39">
        <v>-0.84999999999999998</v>
      </c>
      <c r="O17" s="33">
        <v>14066000</v>
      </c>
      <c r="P17" s="33">
        <v>-33000</v>
      </c>
      <c r="Q17" s="39">
        <v>-0.93999999999999995</v>
      </c>
      <c r="R17" s="31" t="s">
        <v>75</v>
      </c>
    </row>
    <row r="18" spans="1:18" ht="15">
      <c r="A18" s="4"/>
      <c r="B18" s="50"/>
      <c r="C18" s="51" t="s">
        <v>937</v>
      </c>
      <c r="D18" s="51"/>
      <c r="E18" s="31" t="s">
        <v>89</v>
      </c>
      <c r="F18" s="33">
        <v>0</v>
      </c>
      <c r="G18" s="33">
        <v>0</v>
      </c>
      <c r="H18" s="39">
        <v>0</v>
      </c>
      <c r="I18" s="33">
        <v>0</v>
      </c>
      <c r="J18" s="33">
        <v>0</v>
      </c>
      <c r="K18" s="39">
        <v>0</v>
      </c>
      <c r="L18" s="33">
        <v>0</v>
      </c>
      <c r="M18" s="33">
        <v>0</v>
      </c>
      <c r="N18" s="39">
        <v>0</v>
      </c>
      <c r="O18" s="33">
        <v>0</v>
      </c>
      <c r="P18" s="33">
        <v>0</v>
      </c>
      <c r="Q18" s="39">
        <v>0</v>
      </c>
      <c r="R18" s="31" t="s">
        <v>89</v>
      </c>
    </row>
    <row r="19" spans="1:18" ht="15">
      <c r="A19" s="4"/>
      <c r="B19" s="50"/>
      <c r="C19" s="16"/>
      <c r="D19" s="16" t="s">
        <v>871</v>
      </c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>
      <c r="A20" s="4"/>
      <c r="B20" s="50"/>
      <c r="C20" s="16"/>
      <c r="D20" s="16" t="s">
        <v>867</v>
      </c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>
      <c r="A21" s="4"/>
      <c r="B21" s="51"/>
      <c r="C21" s="51" t="s">
        <v>1019</v>
      </c>
      <c r="D21" s="51"/>
      <c r="E21" s="31" t="s">
        <v>204</v>
      </c>
      <c r="F21" s="33">
        <v>18712000</v>
      </c>
      <c r="G21" s="33">
        <v>-33000</v>
      </c>
      <c r="H21" s="39">
        <v>-0.69999999999999996</v>
      </c>
      <c r="I21" s="33">
        <v>18170000</v>
      </c>
      <c r="J21" s="33">
        <v>-35000</v>
      </c>
      <c r="K21" s="39">
        <v>-0.77000000000000002</v>
      </c>
      <c r="L21" s="33">
        <v>18712000</v>
      </c>
      <c r="M21" s="33">
        <v>-33000</v>
      </c>
      <c r="N21" s="39">
        <v>-0.69999999999999996</v>
      </c>
      <c r="O21" s="33">
        <v>18170000</v>
      </c>
      <c r="P21" s="33">
        <v>-35000</v>
      </c>
      <c r="Q21" s="39">
        <v>-0.77000000000000002</v>
      </c>
      <c r="R21" s="31" t="s">
        <v>204</v>
      </c>
    </row>
    <row r="22" spans="1:18" ht="15">
      <c r="A22" s="4"/>
      <c r="B22" s="49" t="s">
        <v>1175</v>
      </c>
      <c r="C22" s="51" t="s">
        <v>573</v>
      </c>
      <c r="D22" s="51"/>
      <c r="E22" s="31" t="s">
        <v>205</v>
      </c>
      <c r="F22" s="33"/>
      <c r="G22" s="33">
        <v>0</v>
      </c>
      <c r="H22" s="39">
        <v>0</v>
      </c>
      <c r="I22" s="33">
        <v>0</v>
      </c>
      <c r="J22" s="33">
        <v>0</v>
      </c>
      <c r="K22" s="39">
        <v>0</v>
      </c>
      <c r="L22" s="33"/>
      <c r="M22" s="33">
        <v>0</v>
      </c>
      <c r="N22" s="39">
        <v>0</v>
      </c>
      <c r="O22" s="33">
        <v>0</v>
      </c>
      <c r="P22" s="33">
        <v>0</v>
      </c>
      <c r="Q22" s="39">
        <v>0</v>
      </c>
      <c r="R22" s="31" t="s">
        <v>205</v>
      </c>
    </row>
    <row r="23" spans="1:18" ht="15">
      <c r="A23" s="4"/>
      <c r="B23" s="50"/>
      <c r="C23" s="51" t="s">
        <v>937</v>
      </c>
      <c r="D23" s="51"/>
      <c r="E23" s="31" t="s">
        <v>233</v>
      </c>
      <c r="F23" s="33"/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/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>
      <c r="A24" s="4"/>
      <c r="B24" s="51"/>
      <c r="C24" s="51" t="s">
        <v>1019</v>
      </c>
      <c r="D24" s="51"/>
      <c r="E24" s="31" t="s">
        <v>27</v>
      </c>
      <c r="F24" s="33">
        <v>0</v>
      </c>
      <c r="G24" s="33">
        <v>0</v>
      </c>
      <c r="H24" s="39">
        <v>0</v>
      </c>
      <c r="I24" s="33">
        <v>0</v>
      </c>
      <c r="J24" s="33">
        <v>0</v>
      </c>
      <c r="K24" s="39">
        <v>0</v>
      </c>
      <c r="L24" s="33">
        <v>0</v>
      </c>
      <c r="M24" s="33">
        <v>0</v>
      </c>
      <c r="N24" s="39">
        <v>0</v>
      </c>
      <c r="O24" s="33">
        <v>0</v>
      </c>
      <c r="P24" s="33">
        <v>0</v>
      </c>
      <c r="Q24" s="39">
        <v>0</v>
      </c>
      <c r="R24" s="31" t="s">
        <v>27</v>
      </c>
    </row>
    <row r="25" spans="1:18" ht="15">
      <c r="A25" s="4"/>
      <c r="B25" s="49" t="s">
        <v>1178</v>
      </c>
      <c r="C25" s="51" t="s">
        <v>573</v>
      </c>
      <c r="D25" s="51"/>
      <c r="E25" s="31" t="s">
        <v>34</v>
      </c>
      <c r="F25" s="33">
        <v>0</v>
      </c>
      <c r="G25" s="33">
        <v>0</v>
      </c>
      <c r="H25" s="39">
        <v>0</v>
      </c>
      <c r="I25" s="33">
        <v>0</v>
      </c>
      <c r="J25" s="33">
        <v>0</v>
      </c>
      <c r="K25" s="39">
        <v>0</v>
      </c>
      <c r="L25" s="33">
        <v>0</v>
      </c>
      <c r="M25" s="33">
        <v>0</v>
      </c>
      <c r="N25" s="39">
        <v>0</v>
      </c>
      <c r="O25" s="33">
        <v>0</v>
      </c>
      <c r="P25" s="33">
        <v>0</v>
      </c>
      <c r="Q25" s="39">
        <v>0</v>
      </c>
      <c r="R25" s="31" t="s">
        <v>34</v>
      </c>
    </row>
    <row r="26" spans="1:18" ht="15">
      <c r="A26" s="4"/>
      <c r="B26" s="50"/>
      <c r="C26" s="51" t="s">
        <v>937</v>
      </c>
      <c r="D26" s="51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>
      <c r="A27" s="4"/>
      <c r="B27" s="51"/>
      <c r="C27" s="51" t="s">
        <v>1019</v>
      </c>
      <c r="D27" s="51"/>
      <c r="E27" s="31" t="s">
        <v>45</v>
      </c>
      <c r="F27" s="33">
        <v>0</v>
      </c>
      <c r="G27" s="33">
        <v>0</v>
      </c>
      <c r="H27" s="39">
        <v>0</v>
      </c>
      <c r="I27" s="33">
        <v>0</v>
      </c>
      <c r="J27" s="33">
        <v>0</v>
      </c>
      <c r="K27" s="39">
        <v>0</v>
      </c>
      <c r="L27" s="33">
        <v>0</v>
      </c>
      <c r="M27" s="33">
        <v>0</v>
      </c>
      <c r="N27" s="39">
        <v>0</v>
      </c>
      <c r="O27" s="33">
        <v>0</v>
      </c>
      <c r="P27" s="33">
        <v>0</v>
      </c>
      <c r="Q27" s="39">
        <v>0</v>
      </c>
      <c r="R27" s="31" t="s">
        <v>45</v>
      </c>
    </row>
    <row r="28" spans="1:18" ht="15">
      <c r="A28" s="4"/>
      <c r="B28" s="49" t="s">
        <v>1177</v>
      </c>
      <c r="C28" s="51" t="s">
        <v>573</v>
      </c>
      <c r="D28" s="51"/>
      <c r="E28" s="31" t="s">
        <v>48</v>
      </c>
      <c r="F28" s="33">
        <v>15000</v>
      </c>
      <c r="G28" s="33">
        <v>0</v>
      </c>
      <c r="H28" s="39">
        <v>0</v>
      </c>
      <c r="I28" s="33">
        <v>132000</v>
      </c>
      <c r="J28" s="33">
        <v>-1000</v>
      </c>
      <c r="K28" s="39">
        <v>-3.0600000000000001</v>
      </c>
      <c r="L28" s="33">
        <v>15000</v>
      </c>
      <c r="M28" s="33">
        <v>0</v>
      </c>
      <c r="N28" s="39">
        <v>0</v>
      </c>
      <c r="O28" s="33">
        <v>132000</v>
      </c>
      <c r="P28" s="33">
        <v>-1000</v>
      </c>
      <c r="Q28" s="39">
        <v>-3.0600000000000001</v>
      </c>
      <c r="R28" s="31" t="s">
        <v>48</v>
      </c>
    </row>
    <row r="29" spans="1:18" ht="15">
      <c r="A29" s="4"/>
      <c r="B29" s="50"/>
      <c r="C29" s="51" t="s">
        <v>937</v>
      </c>
      <c r="D29" s="51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>
      <c r="A30" s="4"/>
      <c r="B30" s="51"/>
      <c r="C30" s="51" t="s">
        <v>1019</v>
      </c>
      <c r="D30" s="51"/>
      <c r="E30" s="31" t="s">
        <v>51</v>
      </c>
      <c r="F30" s="33">
        <v>15000</v>
      </c>
      <c r="G30" s="33">
        <v>0</v>
      </c>
      <c r="H30" s="39">
        <v>0</v>
      </c>
      <c r="I30" s="33">
        <v>132000</v>
      </c>
      <c r="J30" s="33">
        <v>-1000</v>
      </c>
      <c r="K30" s="39">
        <v>-3.0600000000000001</v>
      </c>
      <c r="L30" s="33">
        <v>15000</v>
      </c>
      <c r="M30" s="33">
        <v>0</v>
      </c>
      <c r="N30" s="39">
        <v>0</v>
      </c>
      <c r="O30" s="33">
        <v>132000</v>
      </c>
      <c r="P30" s="33">
        <v>-1000</v>
      </c>
      <c r="Q30" s="39">
        <v>-3.0600000000000001</v>
      </c>
      <c r="R30" s="31" t="s">
        <v>51</v>
      </c>
    </row>
    <row r="31" spans="1:18" ht="15">
      <c r="A31" s="4"/>
      <c r="B31" s="49" t="s">
        <v>999</v>
      </c>
      <c r="C31" s="51" t="s">
        <v>573</v>
      </c>
      <c r="D31" s="51"/>
      <c r="E31" s="31" t="s">
        <v>52</v>
      </c>
      <c r="F31" s="33">
        <v>0</v>
      </c>
      <c r="G31" s="33">
        <v>0</v>
      </c>
      <c r="H31" s="39">
        <v>0</v>
      </c>
      <c r="I31" s="33">
        <v>0</v>
      </c>
      <c r="J31" s="33">
        <v>0</v>
      </c>
      <c r="K31" s="39">
        <v>0</v>
      </c>
      <c r="L31" s="33">
        <v>0</v>
      </c>
      <c r="M31" s="33">
        <v>0</v>
      </c>
      <c r="N31" s="39">
        <v>0</v>
      </c>
      <c r="O31" s="33">
        <v>0</v>
      </c>
      <c r="P31" s="33">
        <v>0</v>
      </c>
      <c r="Q31" s="39">
        <v>0</v>
      </c>
      <c r="R31" s="31" t="s">
        <v>52</v>
      </c>
    </row>
    <row r="32" spans="1:18" ht="15">
      <c r="A32" s="4"/>
      <c r="B32" s="50"/>
      <c r="C32" s="51" t="s">
        <v>937</v>
      </c>
      <c r="D32" s="51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>
      <c r="A33" s="4"/>
      <c r="B33" s="51"/>
      <c r="C33" s="51" t="s">
        <v>1019</v>
      </c>
      <c r="D33" s="51"/>
      <c r="E33" s="31" t="s">
        <v>55</v>
      </c>
      <c r="F33" s="33">
        <v>0</v>
      </c>
      <c r="G33" s="33">
        <v>0</v>
      </c>
      <c r="H33" s="39">
        <v>0</v>
      </c>
      <c r="I33" s="33">
        <v>0</v>
      </c>
      <c r="J33" s="33">
        <v>0</v>
      </c>
      <c r="K33" s="39">
        <v>0</v>
      </c>
      <c r="L33" s="33">
        <v>0</v>
      </c>
      <c r="M33" s="33">
        <v>0</v>
      </c>
      <c r="N33" s="39">
        <v>0</v>
      </c>
      <c r="O33" s="33">
        <v>0</v>
      </c>
      <c r="P33" s="33">
        <v>0</v>
      </c>
      <c r="Q33" s="39">
        <v>0</v>
      </c>
      <c r="R33" s="31" t="s">
        <v>55</v>
      </c>
    </row>
    <row r="34" spans="1:18" ht="15">
      <c r="A34" s="4"/>
      <c r="B34" s="49" t="s">
        <v>533</v>
      </c>
      <c r="C34" s="51" t="s">
        <v>573</v>
      </c>
      <c r="D34" s="51"/>
      <c r="E34" s="31" t="s">
        <v>57</v>
      </c>
      <c r="F34" s="33">
        <v>4702000</v>
      </c>
      <c r="G34" s="33">
        <v>0</v>
      </c>
      <c r="H34" s="39">
        <v>0</v>
      </c>
      <c r="I34" s="33">
        <v>3536000</v>
      </c>
      <c r="J34" s="33">
        <v>-11000</v>
      </c>
      <c r="K34" s="39">
        <v>-1.25</v>
      </c>
      <c r="L34" s="33">
        <v>4702000</v>
      </c>
      <c r="M34" s="33">
        <v>0</v>
      </c>
      <c r="N34" s="39">
        <v>0</v>
      </c>
      <c r="O34" s="33">
        <v>3536000</v>
      </c>
      <c r="P34" s="33">
        <v>-11000</v>
      </c>
      <c r="Q34" s="39">
        <v>-1.25</v>
      </c>
      <c r="R34" s="31" t="s">
        <v>57</v>
      </c>
    </row>
    <row r="35" spans="1:18" ht="15">
      <c r="A35" s="4"/>
      <c r="B35" s="50"/>
      <c r="C35" s="51" t="s">
        <v>937</v>
      </c>
      <c r="D35" s="51"/>
      <c r="E35" s="31" t="s">
        <v>61</v>
      </c>
      <c r="F35" s="33">
        <v>0</v>
      </c>
      <c r="G35" s="33">
        <v>0</v>
      </c>
      <c r="H35" s="39">
        <v>0</v>
      </c>
      <c r="I35" s="33">
        <v>0</v>
      </c>
      <c r="J35" s="33">
        <v>0</v>
      </c>
      <c r="K35" s="39">
        <v>0</v>
      </c>
      <c r="L35" s="33">
        <v>0</v>
      </c>
      <c r="M35" s="33">
        <v>0</v>
      </c>
      <c r="N35" s="39">
        <v>0</v>
      </c>
      <c r="O35" s="33">
        <v>0</v>
      </c>
      <c r="P35" s="33">
        <v>0</v>
      </c>
      <c r="Q35" s="39">
        <v>0</v>
      </c>
      <c r="R35" s="31" t="s">
        <v>61</v>
      </c>
    </row>
    <row r="36" spans="1:18" ht="15">
      <c r="A36" s="4"/>
      <c r="B36" s="51"/>
      <c r="C36" s="51" t="s">
        <v>1019</v>
      </c>
      <c r="D36" s="51"/>
      <c r="E36" s="31" t="s">
        <v>62</v>
      </c>
      <c r="F36" s="33">
        <v>4702000</v>
      </c>
      <c r="G36" s="33">
        <v>0</v>
      </c>
      <c r="H36" s="39">
        <v>0</v>
      </c>
      <c r="I36" s="33">
        <v>3536000</v>
      </c>
      <c r="J36" s="33">
        <v>-11000</v>
      </c>
      <c r="K36" s="39">
        <v>-1.25</v>
      </c>
      <c r="L36" s="33">
        <v>4702000</v>
      </c>
      <c r="M36" s="33">
        <v>0</v>
      </c>
      <c r="N36" s="39">
        <v>0</v>
      </c>
      <c r="O36" s="33">
        <v>3536000</v>
      </c>
      <c r="P36" s="33">
        <v>-11000</v>
      </c>
      <c r="Q36" s="39">
        <v>-1.25</v>
      </c>
      <c r="R36" s="31" t="s">
        <v>62</v>
      </c>
    </row>
    <row r="37" spans="1:18" ht="15">
      <c r="A37" s="4"/>
      <c r="B37" s="49" t="s">
        <v>758</v>
      </c>
      <c r="C37" s="51" t="s">
        <v>573</v>
      </c>
      <c r="D37" s="51"/>
      <c r="E37" s="31" t="s">
        <v>64</v>
      </c>
      <c r="F37" s="33">
        <v>998000</v>
      </c>
      <c r="G37" s="33">
        <v>-1000</v>
      </c>
      <c r="H37" s="39">
        <v>-0.40000000000000002</v>
      </c>
      <c r="I37" s="33">
        <v>1513000</v>
      </c>
      <c r="J37" s="33">
        <v>-1000</v>
      </c>
      <c r="K37" s="39">
        <v>-0.26000000000000001</v>
      </c>
      <c r="L37" s="33">
        <v>998000</v>
      </c>
      <c r="M37" s="33">
        <v>-1000</v>
      </c>
      <c r="N37" s="39">
        <v>-0.40000000000000002</v>
      </c>
      <c r="O37" s="33">
        <v>1513000</v>
      </c>
      <c r="P37" s="33">
        <v>-1000</v>
      </c>
      <c r="Q37" s="39">
        <v>-0.26000000000000001</v>
      </c>
      <c r="R37" s="31" t="s">
        <v>64</v>
      </c>
    </row>
    <row r="38" spans="1:18" ht="15">
      <c r="A38" s="4"/>
      <c r="B38" s="50"/>
      <c r="C38" s="51" t="s">
        <v>937</v>
      </c>
      <c r="D38" s="51"/>
      <c r="E38" s="31" t="s">
        <v>66</v>
      </c>
      <c r="F38" s="33">
        <v>0</v>
      </c>
      <c r="G38" s="33">
        <v>0</v>
      </c>
      <c r="H38" s="39">
        <v>0</v>
      </c>
      <c r="I38" s="33">
        <v>0</v>
      </c>
      <c r="J38" s="33">
        <v>0</v>
      </c>
      <c r="K38" s="39">
        <v>0</v>
      </c>
      <c r="L38" s="33">
        <v>0</v>
      </c>
      <c r="M38" s="33">
        <v>0</v>
      </c>
      <c r="N38" s="39">
        <v>0</v>
      </c>
      <c r="O38" s="33">
        <v>0</v>
      </c>
      <c r="P38" s="33">
        <v>0</v>
      </c>
      <c r="Q38" s="39">
        <v>0</v>
      </c>
      <c r="R38" s="31" t="s">
        <v>66</v>
      </c>
    </row>
    <row r="39" spans="1:18" ht="15">
      <c r="A39" s="4"/>
      <c r="B39" s="51"/>
      <c r="C39" s="51" t="s">
        <v>1019</v>
      </c>
      <c r="D39" s="51"/>
      <c r="E39" s="31" t="s">
        <v>67</v>
      </c>
      <c r="F39" s="33">
        <v>998000</v>
      </c>
      <c r="G39" s="33">
        <v>-1000</v>
      </c>
      <c r="H39" s="39">
        <v>-0.40000000000000002</v>
      </c>
      <c r="I39" s="33">
        <v>1513000</v>
      </c>
      <c r="J39" s="33">
        <v>-1000</v>
      </c>
      <c r="K39" s="39">
        <v>-0.26000000000000001</v>
      </c>
      <c r="L39" s="33">
        <v>998000</v>
      </c>
      <c r="M39" s="33">
        <v>-1000</v>
      </c>
      <c r="N39" s="39">
        <v>-0.40000000000000002</v>
      </c>
      <c r="O39" s="33">
        <v>1513000</v>
      </c>
      <c r="P39" s="33">
        <v>-1000</v>
      </c>
      <c r="Q39" s="39">
        <v>-0.26000000000000001</v>
      </c>
      <c r="R39" s="31" t="s">
        <v>67</v>
      </c>
    </row>
    <row r="40" spans="1:18" ht="15">
      <c r="A40" s="4"/>
      <c r="B40" s="51" t="s">
        <v>1034</v>
      </c>
      <c r="C40" s="55"/>
      <c r="D40" s="51"/>
      <c r="E40" s="31" t="s">
        <v>68</v>
      </c>
      <c r="F40" s="33">
        <v>24427000</v>
      </c>
      <c r="G40" s="33">
        <v>-34000</v>
      </c>
      <c r="H40" s="39">
        <v>-0.56000000000000005</v>
      </c>
      <c r="I40" s="33">
        <v>23351000</v>
      </c>
      <c r="J40" s="33">
        <v>-48000</v>
      </c>
      <c r="K40" s="39">
        <v>-0.81999999999999995</v>
      </c>
      <c r="L40" s="33">
        <v>24427000</v>
      </c>
      <c r="M40" s="33">
        <v>-34000</v>
      </c>
      <c r="N40" s="39">
        <v>-0.56000000000000005</v>
      </c>
      <c r="O40" s="33">
        <v>23351000</v>
      </c>
      <c r="P40" s="33">
        <v>-48000</v>
      </c>
      <c r="Q40" s="39">
        <v>-0.81999999999999995</v>
      </c>
      <c r="R40" s="31" t="s">
        <v>68</v>
      </c>
    </row>
    <row r="41" spans="1:18" ht="15">
      <c r="A41" s="4"/>
      <c r="B41" s="51" t="s">
        <v>1191</v>
      </c>
      <c r="C41" s="55"/>
      <c r="D41" s="51"/>
      <c r="E41" s="31" t="s">
        <v>71</v>
      </c>
      <c r="F41" s="33">
        <v>13834000</v>
      </c>
      <c r="G41" s="35"/>
      <c r="H41" s="35"/>
      <c r="I41" s="33">
        <v>12968000</v>
      </c>
      <c r="J41" s="35"/>
      <c r="K41" s="35"/>
      <c r="L41" s="33">
        <v>13834000</v>
      </c>
      <c r="M41" s="35"/>
      <c r="N41" s="35"/>
      <c r="O41" s="33">
        <v>12968000</v>
      </c>
      <c r="P41" s="35"/>
      <c r="Q41" s="35"/>
      <c r="R41" s="31" t="s">
        <v>71</v>
      </c>
    </row>
    <row r="42" spans="1:18" ht="15">
      <c r="A42" s="4"/>
      <c r="B42" s="51" t="s">
        <v>773</v>
      </c>
      <c r="C42" s="55"/>
      <c r="D42" s="51"/>
      <c r="E42" s="31" t="s">
        <v>73</v>
      </c>
      <c r="F42" s="33">
        <v>608000</v>
      </c>
      <c r="G42" s="35"/>
      <c r="H42" s="35"/>
      <c r="I42" s="33">
        <v>540000</v>
      </c>
      <c r="J42" s="35"/>
      <c r="K42" s="35"/>
      <c r="L42" s="33">
        <v>608000</v>
      </c>
      <c r="M42" s="35"/>
      <c r="N42" s="35"/>
      <c r="O42" s="33">
        <v>540000</v>
      </c>
      <c r="P42" s="35"/>
      <c r="Q42" s="35"/>
      <c r="R42" s="31" t="s">
        <v>73</v>
      </c>
    </row>
    <row r="43" spans="1:18" ht="15">
      <c r="A43" s="4"/>
      <c r="B43" s="51" t="s">
        <v>759</v>
      </c>
      <c r="C43" s="55"/>
      <c r="D43" s="51"/>
      <c r="E43" s="31" t="s">
        <v>74</v>
      </c>
      <c r="F43" s="33">
        <v>1155000</v>
      </c>
      <c r="G43" s="35"/>
      <c r="H43" s="35"/>
      <c r="I43" s="33">
        <v>1121000</v>
      </c>
      <c r="J43" s="35"/>
      <c r="K43" s="35"/>
      <c r="L43" s="33">
        <v>1155000</v>
      </c>
      <c r="M43" s="35"/>
      <c r="N43" s="35"/>
      <c r="O43" s="33">
        <v>1121000</v>
      </c>
      <c r="P43" s="35"/>
      <c r="Q43" s="35"/>
      <c r="R43" s="31" t="s">
        <v>74</v>
      </c>
    </row>
    <row r="44" spans="1:18" ht="15">
      <c r="A44" s="4"/>
      <c r="B44" s="51" t="s">
        <v>1033</v>
      </c>
      <c r="C44" s="55"/>
      <c r="D44" s="51"/>
      <c r="E44" s="31" t="s">
        <v>76</v>
      </c>
      <c r="F44" s="33">
        <v>40024000</v>
      </c>
      <c r="G44" s="35"/>
      <c r="H44" s="35"/>
      <c r="I44" s="33">
        <v>37980000</v>
      </c>
      <c r="J44" s="35"/>
      <c r="K44" s="35"/>
      <c r="L44" s="33">
        <v>40024000</v>
      </c>
      <c r="M44" s="35"/>
      <c r="N44" s="35"/>
      <c r="O44" s="33">
        <v>37980000</v>
      </c>
      <c r="P44" s="35"/>
      <c r="Q44" s="35"/>
      <c r="R44" s="31" t="s">
        <v>76</v>
      </c>
    </row>
    <row r="45" spans="1:18" ht="15">
      <c r="A45" s="4"/>
      <c r="B45" s="51" t="s">
        <v>1020</v>
      </c>
      <c r="C45" s="55"/>
      <c r="D45" s="51"/>
      <c r="E45" s="31" t="s">
        <v>77</v>
      </c>
      <c r="F45" s="33">
        <v>2403000</v>
      </c>
      <c r="G45" s="35"/>
      <c r="H45" s="35"/>
      <c r="I45" s="33">
        <v>2495000</v>
      </c>
      <c r="J45" s="35"/>
      <c r="K45" s="35"/>
      <c r="L45" s="33">
        <v>2403000</v>
      </c>
      <c r="M45" s="35"/>
      <c r="N45" s="35"/>
      <c r="O45" s="33">
        <v>2495000</v>
      </c>
      <c r="P45" s="35"/>
      <c r="Q45" s="35"/>
      <c r="R45" s="31" t="s">
        <v>77</v>
      </c>
    </row>
    <row r="46" spans="1:18" ht="15">
      <c r="A46" s="4"/>
      <c r="B46" s="51" t="s">
        <v>1189</v>
      </c>
      <c r="C46" s="55"/>
      <c r="D46" s="57"/>
      <c r="E46" s="31" t="s">
        <v>79</v>
      </c>
      <c r="F46" s="35"/>
      <c r="G46" s="35"/>
      <c r="H46" s="39">
        <v>1.6599999999999999</v>
      </c>
      <c r="I46" s="35"/>
      <c r="J46" s="35"/>
      <c r="K46" s="39">
        <v>1.6799999999999999</v>
      </c>
      <c r="L46" s="35"/>
      <c r="M46" s="35"/>
      <c r="N46" s="39">
        <v>1.6599999999999999</v>
      </c>
      <c r="O46" s="35"/>
      <c r="P46" s="35"/>
      <c r="Q46" s="39">
        <v>1.6799999999999999</v>
      </c>
      <c r="R46" s="31">
        <v>32</v>
      </c>
    </row>
    <row r="47" spans="1:18" ht="15">
      <c r="A47" s="4"/>
      <c r="B47" s="49" t="s">
        <v>1283</v>
      </c>
      <c r="C47" s="51" t="s">
        <v>573</v>
      </c>
      <c r="D47" s="51"/>
      <c r="E47" s="31" t="s">
        <v>80</v>
      </c>
      <c r="F47" s="33">
        <v>38884000</v>
      </c>
      <c r="G47" s="33">
        <v>180000</v>
      </c>
      <c r="H47" s="39">
        <v>1.8600000000000001</v>
      </c>
      <c r="I47" s="33">
        <v>36549000</v>
      </c>
      <c r="J47" s="33">
        <v>178000</v>
      </c>
      <c r="K47" s="39">
        <v>1.96</v>
      </c>
      <c r="L47" s="33">
        <v>38884000</v>
      </c>
      <c r="M47" s="33">
        <v>180000</v>
      </c>
      <c r="N47" s="39">
        <v>1.8600000000000001</v>
      </c>
      <c r="O47" s="33">
        <v>36549000</v>
      </c>
      <c r="P47" s="33">
        <v>178000</v>
      </c>
      <c r="Q47" s="39">
        <v>1.96</v>
      </c>
      <c r="R47" s="31" t="s">
        <v>80</v>
      </c>
    </row>
    <row r="48" spans="1:18" ht="15">
      <c r="A48" s="4"/>
      <c r="B48" s="50"/>
      <c r="C48" s="51" t="s">
        <v>937</v>
      </c>
      <c r="D48" s="51"/>
      <c r="E48" s="31" t="s">
        <v>81</v>
      </c>
      <c r="F48" s="33">
        <v>0</v>
      </c>
      <c r="G48" s="33">
        <v>0</v>
      </c>
      <c r="H48" s="39">
        <v>0</v>
      </c>
      <c r="I48" s="33">
        <v>0</v>
      </c>
      <c r="J48" s="33">
        <v>0</v>
      </c>
      <c r="K48" s="39">
        <v>0</v>
      </c>
      <c r="L48" s="33">
        <v>0</v>
      </c>
      <c r="M48" s="33">
        <v>0</v>
      </c>
      <c r="N48" s="39">
        <v>0</v>
      </c>
      <c r="O48" s="33">
        <v>0</v>
      </c>
      <c r="P48" s="33">
        <v>0</v>
      </c>
      <c r="Q48" s="39">
        <v>0</v>
      </c>
      <c r="R48" s="31" t="s">
        <v>81</v>
      </c>
    </row>
    <row r="49" spans="1:18" ht="15">
      <c r="A49" s="4"/>
      <c r="B49" s="51"/>
      <c r="C49" s="51" t="s">
        <v>1019</v>
      </c>
      <c r="D49" s="51"/>
      <c r="E49" s="31" t="s">
        <v>83</v>
      </c>
      <c r="F49" s="33">
        <v>38884000</v>
      </c>
      <c r="G49" s="33">
        <v>180000</v>
      </c>
      <c r="H49" s="39">
        <v>1.8600000000000001</v>
      </c>
      <c r="I49" s="33">
        <v>36549000</v>
      </c>
      <c r="J49" s="33">
        <v>178000</v>
      </c>
      <c r="K49" s="39">
        <v>1.96</v>
      </c>
      <c r="L49" s="33">
        <v>38884000</v>
      </c>
      <c r="M49" s="33">
        <v>180000</v>
      </c>
      <c r="N49" s="39">
        <v>1.8600000000000001</v>
      </c>
      <c r="O49" s="33">
        <v>36549000</v>
      </c>
      <c r="P49" s="33">
        <v>178000</v>
      </c>
      <c r="Q49" s="39">
        <v>1.96</v>
      </c>
      <c r="R49" s="31" t="s">
        <v>83</v>
      </c>
    </row>
    <row r="50" spans="1:18" ht="15">
      <c r="A50" s="4"/>
      <c r="B50" s="49" t="s">
        <v>1076</v>
      </c>
      <c r="C50" s="60"/>
      <c r="D50" s="49"/>
      <c r="E50" s="18" t="s">
        <v>84</v>
      </c>
      <c r="F50" s="34">
        <v>0</v>
      </c>
      <c r="G50" s="34">
        <v>0</v>
      </c>
      <c r="H50" s="40">
        <v>0</v>
      </c>
      <c r="I50" s="34">
        <v>0</v>
      </c>
      <c r="J50" s="34">
        <v>0</v>
      </c>
      <c r="K50" s="40">
        <v>0</v>
      </c>
      <c r="L50" s="34">
        <v>0</v>
      </c>
      <c r="M50" s="34">
        <v>0</v>
      </c>
      <c r="N50" s="40">
        <v>0</v>
      </c>
      <c r="O50" s="34">
        <v>0</v>
      </c>
      <c r="P50" s="34">
        <v>0</v>
      </c>
      <c r="Q50" s="40">
        <v>0</v>
      </c>
      <c r="R50" s="18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'@lists'!$A$47:$B$47</formula1>
    </dataValidation>
  </dataValidations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6a60ff0-3269-422b-91d2-42a9a7b3706c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a2088c2-52bd-43f4-8bde-c5f41bf81a8e}">
  <sheetPr>
    <outlinePr summaryBelow="0" summaryRight="0"/>
  </sheetPr>
  <dimension ref="A1:Q26"/>
  <sheetViews>
    <sheetView workbookViewId="0" topLeftCell="A1"/>
  </sheetViews>
  <sheetFormatPr defaultColWidth="11.4242857142857" defaultRowHeight="12.75"/>
  <cols>
    <col min="1" max="1" width="1.42857142857143" customWidth="1"/>
    <col min="2" max="2" width="41.7142857142857" customWidth="1"/>
    <col min="3" max="3" width="24.2857142857143" customWidth="1"/>
    <col min="4" max="4" width="8.28571428571429" customWidth="1"/>
    <col min="5" max="16" width="19" customWidth="1"/>
    <col min="17" max="17" width="8.28571428571429" customWidth="1"/>
  </cols>
  <sheetData>
    <row r="1" spans="1:17" ht="15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2"/>
      <c r="B4" s="17" t="s">
        <v>576</v>
      </c>
      <c r="C4" s="23" t="s">
        <v>46</v>
      </c>
      <c r="D4" s="45" t="str">
        <f>IF(C4&lt;&gt;"",VLOOKUP(C4,'@Entities46'!A2:B81,2,0),"")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4"/>
      <c r="B8" s="14" t="s">
        <v>970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47" t="s">
        <v>195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1"/>
      <c r="Q10" s="4"/>
    </row>
    <row r="11" spans="1:17" ht="15">
      <c r="A11" s="4"/>
      <c r="B11" s="1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54" t="s">
        <v>1279</v>
      </c>
      <c r="F12" s="55"/>
      <c r="G12" s="54"/>
      <c r="H12" s="54" t="s">
        <v>1201</v>
      </c>
      <c r="I12" s="55"/>
      <c r="J12" s="54"/>
      <c r="K12" s="54" t="s">
        <v>979</v>
      </c>
      <c r="L12" s="55"/>
      <c r="M12" s="54"/>
      <c r="N12" s="54" t="s">
        <v>980</v>
      </c>
      <c r="O12" s="55"/>
      <c r="P12" s="54"/>
      <c r="Q12" s="4"/>
    </row>
    <row r="13" spans="1:17" ht="15">
      <c r="A13" s="4"/>
      <c r="B13" s="4"/>
      <c r="C13" s="4"/>
      <c r="D13" s="4"/>
      <c r="E13" s="29" t="s">
        <v>828</v>
      </c>
      <c r="F13" s="29" t="s">
        <v>675</v>
      </c>
      <c r="G13" s="29" t="s">
        <v>1255</v>
      </c>
      <c r="H13" s="29" t="s">
        <v>828</v>
      </c>
      <c r="I13" s="29" t="s">
        <v>675</v>
      </c>
      <c r="J13" s="29" t="s">
        <v>1255</v>
      </c>
      <c r="K13" s="29" t="s">
        <v>828</v>
      </c>
      <c r="L13" s="29" t="s">
        <v>675</v>
      </c>
      <c r="M13" s="29" t="s">
        <v>1255</v>
      </c>
      <c r="N13" s="29" t="s">
        <v>828</v>
      </c>
      <c r="O13" s="29" t="s">
        <v>675</v>
      </c>
      <c r="P13" s="29" t="s">
        <v>1255</v>
      </c>
      <c r="Q13" s="4"/>
    </row>
    <row r="14" spans="1:17" ht="15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>
      <c r="A15" s="4"/>
      <c r="B15" s="51" t="s">
        <v>946</v>
      </c>
      <c r="C15" s="16" t="s">
        <v>1135</v>
      </c>
      <c r="D15" s="31" t="s">
        <v>26</v>
      </c>
      <c r="E15" s="33">
        <v>29198000</v>
      </c>
      <c r="F15" s="33">
        <v>168000</v>
      </c>
      <c r="G15" s="39">
        <v>2.3199999999999998</v>
      </c>
      <c r="H15" s="33">
        <v>27469000</v>
      </c>
      <c r="I15" s="33">
        <v>161000</v>
      </c>
      <c r="J15" s="39">
        <v>2.3700000000000001</v>
      </c>
      <c r="K15" s="33">
        <v>29198000</v>
      </c>
      <c r="L15" s="33">
        <v>168000</v>
      </c>
      <c r="M15" s="39">
        <v>2.3199999999999998</v>
      </c>
      <c r="N15" s="33">
        <v>27469000</v>
      </c>
      <c r="O15" s="33">
        <v>161000</v>
      </c>
      <c r="P15" s="39">
        <v>2.3700000000000001</v>
      </c>
      <c r="Q15" s="31" t="s">
        <v>26</v>
      </c>
    </row>
    <row r="16" spans="1:17" ht="15">
      <c r="A16" s="4"/>
      <c r="B16" s="51"/>
      <c r="C16" s="16" t="s">
        <v>1119</v>
      </c>
      <c r="D16" s="31" t="s">
        <v>56</v>
      </c>
      <c r="E16" s="34">
        <v>16794000</v>
      </c>
      <c r="F16" s="34">
        <v>-27000</v>
      </c>
      <c r="G16" s="39">
        <v>-0.64000000000000001</v>
      </c>
      <c r="H16" s="34">
        <v>16590000</v>
      </c>
      <c r="I16" s="34">
        <v>-26000</v>
      </c>
      <c r="J16" s="39">
        <v>-0.63</v>
      </c>
      <c r="K16" s="34">
        <v>16794000</v>
      </c>
      <c r="L16" s="34">
        <v>-27000</v>
      </c>
      <c r="M16" s="39">
        <v>-0.64000000000000001</v>
      </c>
      <c r="N16" s="34">
        <v>16590000</v>
      </c>
      <c r="O16" s="34">
        <v>-26000</v>
      </c>
      <c r="P16" s="39">
        <v>-0.63</v>
      </c>
      <c r="Q16" s="31" t="s">
        <v>56</v>
      </c>
    </row>
    <row r="17" spans="1:17" ht="15">
      <c r="A17" s="4"/>
      <c r="B17" s="16" t="s">
        <v>946</v>
      </c>
      <c r="C17" s="16" t="s">
        <v>1189</v>
      </c>
      <c r="D17" s="31" t="s">
        <v>75</v>
      </c>
      <c r="E17" s="28"/>
      <c r="F17" s="28"/>
      <c r="G17" s="39">
        <v>1.6799999999999999</v>
      </c>
      <c r="H17" s="28"/>
      <c r="I17" s="28"/>
      <c r="J17" s="39">
        <v>1.74</v>
      </c>
      <c r="K17" s="28"/>
      <c r="L17" s="28"/>
      <c r="M17" s="39">
        <v>1.6799999999999999</v>
      </c>
      <c r="N17" s="28"/>
      <c r="O17" s="28"/>
      <c r="P17" s="39">
        <v>1.74</v>
      </c>
      <c r="Q17" s="31" t="s">
        <v>75</v>
      </c>
    </row>
    <row r="18" spans="1:17" ht="15">
      <c r="A18" s="4"/>
      <c r="B18" s="51" t="s">
        <v>947</v>
      </c>
      <c r="C18" s="16" t="s">
        <v>1135</v>
      </c>
      <c r="D18" s="31" t="s">
        <v>89</v>
      </c>
      <c r="E18" s="33">
        <v>6216000</v>
      </c>
      <c r="F18" s="33">
        <v>20000</v>
      </c>
      <c r="G18" s="39">
        <v>1.29</v>
      </c>
      <c r="H18" s="33">
        <v>5770000</v>
      </c>
      <c r="I18" s="33">
        <v>29000</v>
      </c>
      <c r="J18" s="39">
        <v>2.0299999999999998</v>
      </c>
      <c r="K18" s="33">
        <v>6216000</v>
      </c>
      <c r="L18" s="33">
        <v>20000</v>
      </c>
      <c r="M18" s="39">
        <v>1.29</v>
      </c>
      <c r="N18" s="33">
        <v>5770000</v>
      </c>
      <c r="O18" s="33">
        <v>29000</v>
      </c>
      <c r="P18" s="39">
        <v>2.0299999999999998</v>
      </c>
      <c r="Q18" s="31" t="s">
        <v>89</v>
      </c>
    </row>
    <row r="19" spans="1:17" ht="15">
      <c r="A19" s="4"/>
      <c r="B19" s="51"/>
      <c r="C19" s="16" t="s">
        <v>1119</v>
      </c>
      <c r="D19" s="31" t="s">
        <v>97</v>
      </c>
      <c r="E19" s="34">
        <v>4905000</v>
      </c>
      <c r="F19" s="34">
        <v>4000</v>
      </c>
      <c r="G19" s="39">
        <v>0.33000000000000002</v>
      </c>
      <c r="H19" s="34">
        <v>3850000</v>
      </c>
      <c r="I19" s="34">
        <v>-6000</v>
      </c>
      <c r="J19" s="39">
        <v>-0.619999999999999</v>
      </c>
      <c r="K19" s="34">
        <v>4905000</v>
      </c>
      <c r="L19" s="34">
        <v>4000</v>
      </c>
      <c r="M19" s="39">
        <v>0.33000000000000002</v>
      </c>
      <c r="N19" s="34">
        <v>3850000</v>
      </c>
      <c r="O19" s="34">
        <v>-6000</v>
      </c>
      <c r="P19" s="39">
        <v>-0.62</v>
      </c>
      <c r="Q19" s="31" t="s">
        <v>97</v>
      </c>
    </row>
    <row r="20" spans="1:17" ht="15">
      <c r="A20" s="4"/>
      <c r="B20" s="16" t="s">
        <v>947</v>
      </c>
      <c r="C20" s="16" t="s">
        <v>1189</v>
      </c>
      <c r="D20" s="31" t="s">
        <v>102</v>
      </c>
      <c r="E20" s="28"/>
      <c r="F20" s="28"/>
      <c r="G20" s="39">
        <v>1.6200000000000001</v>
      </c>
      <c r="H20" s="28"/>
      <c r="I20" s="28"/>
      <c r="J20" s="39">
        <v>1.4099999999999999</v>
      </c>
      <c r="K20" s="28"/>
      <c r="L20" s="28"/>
      <c r="M20" s="39">
        <v>1.6200000000000001</v>
      </c>
      <c r="N20" s="28"/>
      <c r="O20" s="28"/>
      <c r="P20" s="39">
        <v>1.4099999999999999</v>
      </c>
      <c r="Q20" s="31" t="s">
        <v>102</v>
      </c>
    </row>
    <row r="21" spans="1:17" ht="15">
      <c r="A21" s="4"/>
      <c r="B21" s="51" t="s">
        <v>944</v>
      </c>
      <c r="C21" s="16" t="s">
        <v>1135</v>
      </c>
      <c r="D21" s="31" t="s">
        <v>204</v>
      </c>
      <c r="E21" s="33">
        <v>3470000</v>
      </c>
      <c r="F21" s="33">
        <v>26000</v>
      </c>
      <c r="G21" s="39">
        <v>3.0299999999999998</v>
      </c>
      <c r="H21" s="33">
        <v>3310000</v>
      </c>
      <c r="I21" s="33">
        <v>36000</v>
      </c>
      <c r="J21" s="39">
        <v>4.4199999999999999</v>
      </c>
      <c r="K21" s="33">
        <v>3470000</v>
      </c>
      <c r="L21" s="33">
        <v>26000</v>
      </c>
      <c r="M21" s="39">
        <v>3.0299999999999998</v>
      </c>
      <c r="N21" s="33">
        <v>3310000</v>
      </c>
      <c r="O21" s="33">
        <v>36000</v>
      </c>
      <c r="P21" s="39">
        <v>4.4199999999999999</v>
      </c>
      <c r="Q21" s="31" t="s">
        <v>204</v>
      </c>
    </row>
    <row r="22" spans="1:17" ht="15">
      <c r="A22" s="4"/>
      <c r="B22" s="51"/>
      <c r="C22" s="16" t="s">
        <v>1119</v>
      </c>
      <c r="D22" s="31" t="s">
        <v>205</v>
      </c>
      <c r="E22" s="34">
        <v>2728000</v>
      </c>
      <c r="F22" s="34">
        <v>-11000</v>
      </c>
      <c r="G22" s="39">
        <v>-1.6200000000000001</v>
      </c>
      <c r="H22" s="34">
        <v>2911000</v>
      </c>
      <c r="I22" s="34">
        <v>-16000</v>
      </c>
      <c r="J22" s="39">
        <v>-2.2200000000000002</v>
      </c>
      <c r="K22" s="34">
        <v>2728000</v>
      </c>
      <c r="L22" s="34">
        <v>-11000</v>
      </c>
      <c r="M22" s="39">
        <v>-1.6200000000000001</v>
      </c>
      <c r="N22" s="34">
        <v>2911000</v>
      </c>
      <c r="O22" s="34">
        <v>-16000</v>
      </c>
      <c r="P22" s="39">
        <v>-2.2200000000000002</v>
      </c>
      <c r="Q22" s="31" t="s">
        <v>205</v>
      </c>
    </row>
    <row r="23" spans="1:17" ht="15">
      <c r="A23" s="4"/>
      <c r="B23" s="16" t="s">
        <v>944</v>
      </c>
      <c r="C23" s="16" t="s">
        <v>1189</v>
      </c>
      <c r="D23" s="31" t="s">
        <v>233</v>
      </c>
      <c r="E23" s="28"/>
      <c r="F23" s="28"/>
      <c r="G23" s="39">
        <v>1.4099999999999999</v>
      </c>
      <c r="H23" s="28"/>
      <c r="I23" s="28"/>
      <c r="J23" s="39">
        <v>2.2000000000000002</v>
      </c>
      <c r="K23" s="28"/>
      <c r="L23" s="28"/>
      <c r="M23" s="39">
        <v>1.4099999999999999</v>
      </c>
      <c r="N23" s="28"/>
      <c r="O23" s="28"/>
      <c r="P23" s="39">
        <v>2.2000000000000002</v>
      </c>
      <c r="Q23" s="31" t="s">
        <v>233</v>
      </c>
    </row>
    <row r="24" spans="1:17" ht="15">
      <c r="A24" s="4"/>
      <c r="B24" s="51" t="s">
        <v>1138</v>
      </c>
      <c r="C24" s="16" t="s">
        <v>1135</v>
      </c>
      <c r="D24" s="31" t="s">
        <v>27</v>
      </c>
      <c r="E24" s="33">
        <v>38884000</v>
      </c>
      <c r="F24" s="33">
        <v>214000</v>
      </c>
      <c r="G24" s="39">
        <v>2.2200000000000002</v>
      </c>
      <c r="H24" s="33">
        <v>36549000</v>
      </c>
      <c r="I24" s="33">
        <v>226000</v>
      </c>
      <c r="J24" s="39">
        <v>2.5</v>
      </c>
      <c r="K24" s="33">
        <v>38884000</v>
      </c>
      <c r="L24" s="33">
        <v>214000</v>
      </c>
      <c r="M24" s="39">
        <v>2.2200000000000002</v>
      </c>
      <c r="N24" s="33">
        <v>36549000</v>
      </c>
      <c r="O24" s="33">
        <v>226000</v>
      </c>
      <c r="P24" s="39">
        <v>2.5</v>
      </c>
      <c r="Q24" s="31" t="s">
        <v>27</v>
      </c>
    </row>
    <row r="25" spans="1:17" ht="15">
      <c r="A25" s="4"/>
      <c r="B25" s="51"/>
      <c r="C25" s="16" t="s">
        <v>1119</v>
      </c>
      <c r="D25" s="31" t="s">
        <v>34</v>
      </c>
      <c r="E25" s="34">
        <v>24427000</v>
      </c>
      <c r="F25" s="34">
        <v>-34000</v>
      </c>
      <c r="G25" s="39">
        <v>-0.56000000000000005</v>
      </c>
      <c r="H25" s="34">
        <v>23351000</v>
      </c>
      <c r="I25" s="34">
        <v>-48000</v>
      </c>
      <c r="J25" s="39">
        <v>-0.81999999999999995</v>
      </c>
      <c r="K25" s="34">
        <v>24427000</v>
      </c>
      <c r="L25" s="34">
        <v>-34000</v>
      </c>
      <c r="M25" s="39">
        <v>-0.56000000000000005</v>
      </c>
      <c r="N25" s="34">
        <v>23351000</v>
      </c>
      <c r="O25" s="34">
        <v>-48000</v>
      </c>
      <c r="P25" s="39">
        <v>-0.81999999999999995</v>
      </c>
      <c r="Q25" s="31" t="s">
        <v>34</v>
      </c>
    </row>
    <row r="26" spans="1:17" ht="15">
      <c r="A26" s="4"/>
      <c r="B26" s="11" t="s">
        <v>1138</v>
      </c>
      <c r="C26" s="11" t="s">
        <v>1189</v>
      </c>
      <c r="D26" s="18" t="s">
        <v>38</v>
      </c>
      <c r="E26" s="28"/>
      <c r="F26" s="28"/>
      <c r="G26" s="40">
        <v>1.6599999999999999</v>
      </c>
      <c r="H26" s="28"/>
      <c r="I26" s="28"/>
      <c r="J26" s="40">
        <v>1.6799999999999999</v>
      </c>
      <c r="K26" s="28"/>
      <c r="L26" s="28"/>
      <c r="M26" s="40">
        <v>1.6599999999999999</v>
      </c>
      <c r="N26" s="28"/>
      <c r="O26" s="28"/>
      <c r="P26" s="40">
        <v>1.6799999999999999</v>
      </c>
      <c r="Q26" s="18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'@lists'!$A$48:$B$48</formula1>
    </dataValidation>
  </dataValidations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3067b7-3f72-4b86-ad00-d84e903a7632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2dd9b3-d0f4-4640-b3df-4e38b24b2e11}">
  <sheetPr>
    <outlinePr summaryBelow="0" summaryRight="0"/>
  </sheetPr>
  <dimension ref="A1:L30"/>
  <sheetViews>
    <sheetView workbookViewId="0" topLeftCell="A1"/>
  </sheetViews>
  <sheetFormatPr defaultColWidth="11.4242857142857" defaultRowHeight="12.75"/>
  <cols>
    <col min="1" max="1" width="2.85714285714286" customWidth="1"/>
    <col min="2" max="2" width="9.85714285714286" customWidth="1"/>
    <col min="3" max="3" width="12" customWidth="1"/>
    <col min="4" max="4" width="15.5714285714286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576</v>
      </c>
      <c r="C4" s="23" t="s">
        <v>46</v>
      </c>
      <c r="D4" s="45" t="str">
        <f>IF(C4&lt;&gt;"",VLOOKUP(C4,'@Entities47'!A2:B81,2,0),"")</f>
        <v>בנק אגוד לישראל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970</v>
      </c>
      <c r="C8" s="21" t="s">
        <v>197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" customHeight="1">
      <c r="A10" s="4"/>
      <c r="B10" s="47" t="s">
        <v>198</v>
      </c>
      <c r="C10" s="43"/>
      <c r="D10" s="43"/>
      <c r="E10" s="43"/>
      <c r="F10" s="43"/>
      <c r="G10" s="43"/>
      <c r="H10" s="48"/>
      <c r="I10" s="4"/>
      <c r="J10" s="4"/>
      <c r="K10" s="4"/>
      <c r="L10" s="4"/>
    </row>
    <row r="11" spans="1:12" ht="14.1" customHeight="1">
      <c r="A11" s="4"/>
      <c r="B11" s="20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4" t="s">
        <v>1279</v>
      </c>
      <c r="G12" s="55"/>
      <c r="H12" s="54"/>
      <c r="I12" s="54" t="s">
        <v>979</v>
      </c>
      <c r="J12" s="55"/>
      <c r="K12" s="54"/>
      <c r="L12" s="4"/>
    </row>
    <row r="13" spans="1:12" ht="14.1" customHeight="1">
      <c r="A13" s="4"/>
      <c r="B13" s="4"/>
      <c r="C13" s="4"/>
      <c r="D13" s="4"/>
      <c r="E13" s="4"/>
      <c r="F13" s="54" t="s">
        <v>1248</v>
      </c>
      <c r="G13" s="55"/>
      <c r="H13" s="54"/>
      <c r="I13" s="54" t="s">
        <v>1248</v>
      </c>
      <c r="J13" s="55"/>
      <c r="K13" s="54"/>
      <c r="L13" s="4"/>
    </row>
    <row r="14" spans="1:12" ht="14.1" customHeight="1">
      <c r="A14" s="4"/>
      <c r="B14" s="4"/>
      <c r="C14" s="4"/>
      <c r="D14" s="4"/>
      <c r="E14" s="4"/>
      <c r="F14" s="54" t="s">
        <v>634</v>
      </c>
      <c r="G14" s="54"/>
      <c r="H14" s="54" t="s">
        <v>1249</v>
      </c>
      <c r="I14" s="54" t="s">
        <v>634</v>
      </c>
      <c r="J14" s="54"/>
      <c r="K14" s="54" t="s">
        <v>1249</v>
      </c>
      <c r="L14" s="4"/>
    </row>
    <row r="15" spans="1:12" ht="14.1" customHeight="1">
      <c r="A15" s="4"/>
      <c r="B15" s="4"/>
      <c r="C15" s="4"/>
      <c r="D15" s="4"/>
      <c r="E15" s="4"/>
      <c r="F15" s="29" t="s">
        <v>859</v>
      </c>
      <c r="G15" s="29" t="s">
        <v>941</v>
      </c>
      <c r="H15" s="54"/>
      <c r="I15" s="29" t="s">
        <v>859</v>
      </c>
      <c r="J15" s="29" t="s">
        <v>941</v>
      </c>
      <c r="K15" s="54"/>
      <c r="L15" s="4"/>
    </row>
    <row r="16" spans="1:12" ht="12.95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4.1" customHeight="1">
      <c r="A17" s="4"/>
      <c r="B17" s="49" t="s">
        <v>1009</v>
      </c>
      <c r="C17" s="49" t="s">
        <v>554</v>
      </c>
      <c r="D17" s="16" t="s">
        <v>573</v>
      </c>
      <c r="E17" s="26" t="s">
        <v>26</v>
      </c>
      <c r="F17" s="33">
        <v>9000</v>
      </c>
      <c r="G17" s="33">
        <v>-21000</v>
      </c>
      <c r="H17" s="33">
        <v>-12000</v>
      </c>
      <c r="I17" s="33">
        <v>9000</v>
      </c>
      <c r="J17" s="33">
        <v>-21000</v>
      </c>
      <c r="K17" s="33">
        <v>-12000</v>
      </c>
      <c r="L17" s="26" t="s">
        <v>26</v>
      </c>
    </row>
    <row r="18" spans="1:12" ht="14.1" customHeight="1">
      <c r="A18" s="4"/>
      <c r="B18" s="50"/>
      <c r="C18" s="50"/>
      <c r="D18" s="16" t="s">
        <v>937</v>
      </c>
      <c r="E18" s="26" t="s">
        <v>56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56</v>
      </c>
    </row>
    <row r="19" spans="1:12" ht="14.1" customHeight="1">
      <c r="A19" s="4"/>
      <c r="B19" s="50"/>
      <c r="C19" s="51"/>
      <c r="D19" s="16" t="s">
        <v>1019</v>
      </c>
      <c r="E19" s="26" t="s">
        <v>75</v>
      </c>
      <c r="F19" s="33">
        <v>9000</v>
      </c>
      <c r="G19" s="33">
        <v>-21000</v>
      </c>
      <c r="H19" s="33">
        <v>-12000</v>
      </c>
      <c r="I19" s="33">
        <v>9000</v>
      </c>
      <c r="J19" s="33">
        <v>-21000</v>
      </c>
      <c r="K19" s="33">
        <v>-12000</v>
      </c>
      <c r="L19" s="26" t="s">
        <v>75</v>
      </c>
    </row>
    <row r="20" spans="1:12" ht="14.1" customHeight="1">
      <c r="A20" s="4"/>
      <c r="B20" s="50"/>
      <c r="C20" s="49" t="s">
        <v>1010</v>
      </c>
      <c r="D20" s="16" t="s">
        <v>573</v>
      </c>
      <c r="E20" s="26" t="s">
        <v>89</v>
      </c>
      <c r="F20" s="33">
        <v>8000</v>
      </c>
      <c r="G20" s="33">
        <v>-8000</v>
      </c>
      <c r="H20" s="33">
        <v>0</v>
      </c>
      <c r="I20" s="33">
        <v>8000</v>
      </c>
      <c r="J20" s="33">
        <v>-8000</v>
      </c>
      <c r="K20" s="33">
        <v>0</v>
      </c>
      <c r="L20" s="26" t="s">
        <v>89</v>
      </c>
    </row>
    <row r="21" spans="1:12" ht="14.1" customHeight="1">
      <c r="A21" s="4"/>
      <c r="B21" s="50"/>
      <c r="C21" s="50"/>
      <c r="D21" s="16" t="s">
        <v>937</v>
      </c>
      <c r="E21" s="26" t="s">
        <v>97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97</v>
      </c>
    </row>
    <row r="22" spans="1:12" ht="14.1" customHeight="1">
      <c r="A22" s="4"/>
      <c r="B22" s="50"/>
      <c r="C22" s="51"/>
      <c r="D22" s="16" t="s">
        <v>1019</v>
      </c>
      <c r="E22" s="26" t="s">
        <v>102</v>
      </c>
      <c r="F22" s="33">
        <v>8000</v>
      </c>
      <c r="G22" s="33">
        <v>-8000</v>
      </c>
      <c r="H22" s="33">
        <v>0</v>
      </c>
      <c r="I22" s="33">
        <v>8000</v>
      </c>
      <c r="J22" s="33">
        <v>-8000</v>
      </c>
      <c r="K22" s="33">
        <v>0</v>
      </c>
      <c r="L22" s="26" t="s">
        <v>102</v>
      </c>
    </row>
    <row r="23" spans="1:12" ht="14.1" customHeight="1">
      <c r="A23" s="4"/>
      <c r="B23" s="51"/>
      <c r="C23" s="51" t="s">
        <v>1127</v>
      </c>
      <c r="D23" s="51"/>
      <c r="E23" s="26" t="s">
        <v>204</v>
      </c>
      <c r="F23" s="33">
        <v>17000</v>
      </c>
      <c r="G23" s="33">
        <v>-29000</v>
      </c>
      <c r="H23" s="33">
        <v>-12000</v>
      </c>
      <c r="I23" s="33">
        <v>17000</v>
      </c>
      <c r="J23" s="33">
        <v>-29000</v>
      </c>
      <c r="K23" s="33">
        <v>-12000</v>
      </c>
      <c r="L23" s="26" t="s">
        <v>204</v>
      </c>
    </row>
    <row r="24" spans="1:12" ht="14.1" customHeight="1">
      <c r="A24" s="4"/>
      <c r="B24" s="49" t="s">
        <v>764</v>
      </c>
      <c r="C24" s="49" t="s">
        <v>1176</v>
      </c>
      <c r="D24" s="16" t="s">
        <v>573</v>
      </c>
      <c r="E24" s="26" t="s">
        <v>205</v>
      </c>
      <c r="F24" s="33">
        <v>1000</v>
      </c>
      <c r="G24" s="33">
        <v>-3000</v>
      </c>
      <c r="H24" s="33">
        <v>-2000</v>
      </c>
      <c r="I24" s="33">
        <v>1000</v>
      </c>
      <c r="J24" s="33">
        <v>-3000</v>
      </c>
      <c r="K24" s="33">
        <v>-2000</v>
      </c>
      <c r="L24" s="26" t="s">
        <v>205</v>
      </c>
    </row>
    <row r="25" spans="1:12" ht="14.1" customHeight="1">
      <c r="A25" s="4"/>
      <c r="B25" s="50"/>
      <c r="C25" s="50"/>
      <c r="D25" s="16" t="s">
        <v>937</v>
      </c>
      <c r="E25" s="26" t="s">
        <v>233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26" t="s">
        <v>233</v>
      </c>
    </row>
    <row r="26" spans="1:12" ht="14.1" customHeight="1">
      <c r="A26" s="4"/>
      <c r="B26" s="50"/>
      <c r="C26" s="51"/>
      <c r="D26" s="16" t="s">
        <v>1019</v>
      </c>
      <c r="E26" s="26" t="s">
        <v>27</v>
      </c>
      <c r="F26" s="33">
        <v>1000</v>
      </c>
      <c r="G26" s="33">
        <v>-3000</v>
      </c>
      <c r="H26" s="33">
        <v>-2000</v>
      </c>
      <c r="I26" s="33">
        <v>1000</v>
      </c>
      <c r="J26" s="33">
        <v>-3000</v>
      </c>
      <c r="K26" s="33">
        <v>-2000</v>
      </c>
      <c r="L26" s="26" t="s">
        <v>27</v>
      </c>
    </row>
    <row r="27" spans="1:12" ht="14.1" customHeight="1">
      <c r="A27" s="4"/>
      <c r="B27" s="50"/>
      <c r="C27" s="49" t="s">
        <v>765</v>
      </c>
      <c r="D27" s="16" t="s">
        <v>573</v>
      </c>
      <c r="E27" s="26" t="s">
        <v>34</v>
      </c>
      <c r="F27" s="33">
        <v>-1000</v>
      </c>
      <c r="G27" s="33">
        <v>-11000</v>
      </c>
      <c r="H27" s="33">
        <v>-12000</v>
      </c>
      <c r="I27" s="33">
        <v>-1000</v>
      </c>
      <c r="J27" s="33">
        <v>-11000</v>
      </c>
      <c r="K27" s="33">
        <v>-12000</v>
      </c>
      <c r="L27" s="26" t="s">
        <v>34</v>
      </c>
    </row>
    <row r="28" spans="1:12" ht="14.1" customHeight="1">
      <c r="A28" s="4"/>
      <c r="B28" s="50"/>
      <c r="C28" s="50"/>
      <c r="D28" s="16" t="s">
        <v>937</v>
      </c>
      <c r="E28" s="26" t="s">
        <v>38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38</v>
      </c>
    </row>
    <row r="29" spans="1:12" ht="14.1" customHeight="1">
      <c r="A29" s="4"/>
      <c r="B29" s="50"/>
      <c r="C29" s="51"/>
      <c r="D29" s="16" t="s">
        <v>1019</v>
      </c>
      <c r="E29" s="26" t="s">
        <v>45</v>
      </c>
      <c r="F29" s="33">
        <v>-1000</v>
      </c>
      <c r="G29" s="33">
        <v>-11000</v>
      </c>
      <c r="H29" s="33">
        <v>-12000</v>
      </c>
      <c r="I29" s="33">
        <v>-1000</v>
      </c>
      <c r="J29" s="33">
        <v>-11000</v>
      </c>
      <c r="K29" s="33">
        <v>-12000</v>
      </c>
      <c r="L29" s="26" t="s">
        <v>45</v>
      </c>
    </row>
    <row r="30" spans="1:12" ht="14.1" customHeight="1">
      <c r="A30" s="4"/>
      <c r="B30" s="49"/>
      <c r="C30" s="49" t="s">
        <v>1090</v>
      </c>
      <c r="D30" s="49"/>
      <c r="E30" s="27" t="s">
        <v>48</v>
      </c>
      <c r="F30" s="34">
        <v>0</v>
      </c>
      <c r="G30" s="34">
        <v>-14000</v>
      </c>
      <c r="H30" s="34">
        <v>-14000</v>
      </c>
      <c r="I30" s="34">
        <v>0</v>
      </c>
      <c r="J30" s="34">
        <v>-14000</v>
      </c>
      <c r="K30" s="34">
        <v>-14000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'@lists'!$A$49:$B$49</formula1>
    </dataValidation>
  </dataValidations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a4d23b-d9e9-48a5-a49b-b0670b1d1596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55f6ec-08a0-463e-b5e8-7154fc6a1f63}">
  <sheetPr>
    <outlinePr summaryBelow="0" summaryRight="0"/>
  </sheetPr>
  <dimension ref="A1:K26"/>
  <sheetViews>
    <sheetView workbookViewId="0" topLeftCell="A1"/>
  </sheetViews>
  <sheetFormatPr defaultColWidth="11.4242857142857" defaultRowHeight="12.75"/>
  <cols>
    <col min="1" max="1" width="2.85714285714286" customWidth="1"/>
    <col min="2" max="2" width="11.4285714285714" customWidth="1"/>
    <col min="3" max="3" width="13.7142857142857" customWidth="1"/>
    <col min="4" max="4" width="32.1428571428571" customWidth="1"/>
    <col min="5" max="5" width="8.28571428571429" customWidth="1"/>
    <col min="6" max="10" width="16.2857142857143" customWidth="1"/>
    <col min="11" max="11" width="8.28571428571429" customWidth="1"/>
  </cols>
  <sheetData>
    <row r="1" spans="1:11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576</v>
      </c>
      <c r="C4" s="23" t="s">
        <v>46</v>
      </c>
      <c r="D4" s="45" t="str">
        <f>IF(C4&lt;&gt;"",VLOOKUP(C4,'@Entities48'!A2:B81,2,0),"")</f>
        <v>בנק אגוד לישראל בעמ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970</v>
      </c>
      <c r="C8" s="21" t="s">
        <v>199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" customHeight="1">
      <c r="A10" s="4"/>
      <c r="B10" s="58" t="s">
        <v>200</v>
      </c>
      <c r="C10" s="43"/>
      <c r="D10" s="43"/>
      <c r="E10" s="43"/>
      <c r="F10" s="43"/>
      <c r="G10" s="43"/>
      <c r="H10" s="44"/>
      <c r="I10" s="4"/>
      <c r="J10" s="4"/>
      <c r="K10" s="4"/>
    </row>
    <row r="11" spans="1:11" ht="14.1" customHeight="1">
      <c r="A11" s="4"/>
      <c r="B11" s="20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"/>
      <c r="E12" s="4"/>
      <c r="F12" s="54" t="s">
        <v>874</v>
      </c>
      <c r="G12" s="55"/>
      <c r="H12" s="55"/>
      <c r="I12" s="54"/>
      <c r="J12" s="29" t="s">
        <v>875</v>
      </c>
      <c r="K12" s="4"/>
    </row>
    <row r="13" spans="1:11" ht="14.1" customHeight="1">
      <c r="A13" s="4"/>
      <c r="B13" s="4"/>
      <c r="C13" s="4"/>
      <c r="D13" s="4"/>
      <c r="E13" s="4"/>
      <c r="F13" s="29" t="s">
        <v>1279</v>
      </c>
      <c r="G13" s="29" t="s">
        <v>1201</v>
      </c>
      <c r="H13" s="29" t="s">
        <v>1279</v>
      </c>
      <c r="I13" s="29" t="s">
        <v>1201</v>
      </c>
      <c r="J13" s="29" t="s">
        <v>1270</v>
      </c>
      <c r="K13" s="4"/>
    </row>
    <row r="14" spans="1:11" ht="12.95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4.1" customHeight="1">
      <c r="A15" s="4"/>
      <c r="B15" s="49" t="s">
        <v>1275</v>
      </c>
      <c r="C15" s="51" t="s">
        <v>1156</v>
      </c>
      <c r="D15" s="51"/>
      <c r="E15" s="26" t="s">
        <v>26</v>
      </c>
      <c r="F15" s="33">
        <v>1000</v>
      </c>
      <c r="G15" s="33">
        <v>1000</v>
      </c>
      <c r="H15" s="33">
        <v>1000</v>
      </c>
      <c r="I15" s="33">
        <v>1000</v>
      </c>
      <c r="J15" s="33">
        <v>3000</v>
      </c>
      <c r="K15" s="26" t="s">
        <v>26</v>
      </c>
    </row>
    <row r="16" spans="1:11" ht="14.1" customHeight="1">
      <c r="A16" s="4"/>
      <c r="B16" s="50"/>
      <c r="C16" s="51" t="s">
        <v>1155</v>
      </c>
      <c r="D16" s="51"/>
      <c r="E16" s="26" t="s">
        <v>56</v>
      </c>
      <c r="F16" s="33">
        <v>3000</v>
      </c>
      <c r="G16" s="33">
        <v>3000</v>
      </c>
      <c r="H16" s="33">
        <v>3000</v>
      </c>
      <c r="I16" s="33">
        <v>3000</v>
      </c>
      <c r="J16" s="33">
        <v>18000</v>
      </c>
      <c r="K16" s="26" t="s">
        <v>56</v>
      </c>
    </row>
    <row r="17" spans="1:11" ht="14.1" customHeight="1">
      <c r="A17" s="4"/>
      <c r="B17" s="50"/>
      <c r="C17" s="51" t="s">
        <v>1280</v>
      </c>
      <c r="D17" s="51"/>
      <c r="E17" s="26" t="s">
        <v>75</v>
      </c>
      <c r="F17" s="33">
        <v>-2000</v>
      </c>
      <c r="G17" s="33">
        <v>-1000</v>
      </c>
      <c r="H17" s="33">
        <v>-2000</v>
      </c>
      <c r="I17" s="33">
        <v>-1000</v>
      </c>
      <c r="J17" s="33">
        <v>-10000</v>
      </c>
      <c r="K17" s="26" t="s">
        <v>75</v>
      </c>
    </row>
    <row r="18" spans="1:11" ht="14.1" customHeight="1">
      <c r="A18" s="4"/>
      <c r="B18" s="50"/>
      <c r="C18" s="49" t="s">
        <v>698</v>
      </c>
      <c r="D18" s="16" t="s">
        <v>704</v>
      </c>
      <c r="E18" s="26" t="s">
        <v>89</v>
      </c>
      <c r="F18" s="33">
        <v>5000</v>
      </c>
      <c r="G18" s="33">
        <v>3000</v>
      </c>
      <c r="H18" s="33">
        <v>5000</v>
      </c>
      <c r="I18" s="33">
        <v>3000</v>
      </c>
      <c r="J18" s="33">
        <v>12000</v>
      </c>
      <c r="K18" s="26" t="s">
        <v>89</v>
      </c>
    </row>
    <row r="19" spans="1:11" ht="14.1" customHeight="1">
      <c r="A19" s="4"/>
      <c r="B19" s="50"/>
      <c r="C19" s="50"/>
      <c r="D19" s="16" t="s">
        <v>771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6" t="s">
        <v>97</v>
      </c>
    </row>
    <row r="20" spans="1:11" ht="14.1" customHeight="1">
      <c r="A20" s="4"/>
      <c r="B20" s="50"/>
      <c r="C20" s="50"/>
      <c r="D20" s="16" t="s">
        <v>1157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6" t="s">
        <v>102</v>
      </c>
    </row>
    <row r="21" spans="1:11" ht="14.1" customHeight="1">
      <c r="A21" s="4"/>
      <c r="B21" s="50"/>
      <c r="C21" s="51"/>
      <c r="D21" s="16" t="s">
        <v>1029</v>
      </c>
      <c r="E21" s="26" t="s">
        <v>204</v>
      </c>
      <c r="F21" s="33">
        <v>5000</v>
      </c>
      <c r="G21" s="33">
        <v>3000</v>
      </c>
      <c r="H21" s="33">
        <v>5000</v>
      </c>
      <c r="I21" s="33">
        <v>3000</v>
      </c>
      <c r="J21" s="33">
        <v>12000</v>
      </c>
      <c r="K21" s="26" t="s">
        <v>204</v>
      </c>
    </row>
    <row r="22" spans="1:11" ht="14.1" customHeight="1">
      <c r="A22" s="4"/>
      <c r="B22" s="50"/>
      <c r="C22" s="51" t="s">
        <v>537</v>
      </c>
      <c r="D22" s="51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26" t="s">
        <v>205</v>
      </c>
    </row>
    <row r="23" spans="1:11" ht="14.1" customHeight="1">
      <c r="A23" s="4"/>
      <c r="B23" s="51"/>
      <c r="C23" s="51" t="s">
        <v>1137</v>
      </c>
      <c r="D23" s="51"/>
      <c r="E23" s="26" t="s">
        <v>233</v>
      </c>
      <c r="F23" s="33">
        <v>7000</v>
      </c>
      <c r="G23" s="33">
        <v>6000</v>
      </c>
      <c r="H23" s="33">
        <v>7000</v>
      </c>
      <c r="I23" s="33">
        <v>6000</v>
      </c>
      <c r="J23" s="33">
        <v>23000</v>
      </c>
      <c r="K23" s="26" t="s">
        <v>233</v>
      </c>
    </row>
    <row r="24" spans="1:11" ht="14.1" customHeight="1">
      <c r="A24" s="4"/>
      <c r="B24" s="51" t="s">
        <v>1079</v>
      </c>
      <c r="C24" s="55"/>
      <c r="D24" s="51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27</v>
      </c>
    </row>
    <row r="25" spans="1:11" ht="14.1" customHeight="1">
      <c r="A25" s="4"/>
      <c r="B25" s="51" t="s">
        <v>1080</v>
      </c>
      <c r="C25" s="55"/>
      <c r="D25" s="51"/>
      <c r="E25" s="26" t="s">
        <v>34</v>
      </c>
      <c r="F25" s="33">
        <v>7000</v>
      </c>
      <c r="G25" s="33">
        <v>6000</v>
      </c>
      <c r="H25" s="33">
        <v>7000</v>
      </c>
      <c r="I25" s="33">
        <v>6000</v>
      </c>
      <c r="J25" s="33">
        <v>23000</v>
      </c>
      <c r="K25" s="26" t="s">
        <v>34</v>
      </c>
    </row>
    <row r="26" spans="1:11" ht="14.1" customHeight="1">
      <c r="A26" s="4"/>
      <c r="B26" s="49" t="s">
        <v>717</v>
      </c>
      <c r="C26" s="60"/>
      <c r="D26" s="49"/>
      <c r="E26" s="27" t="s">
        <v>38</v>
      </c>
      <c r="F26" s="34">
        <v>1000</v>
      </c>
      <c r="G26" s="34">
        <v>1000</v>
      </c>
      <c r="H26" s="34">
        <v>1000</v>
      </c>
      <c r="I26" s="34">
        <v>1000</v>
      </c>
      <c r="J26" s="34">
        <v>3000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'@lists'!$A$50:$B$50</formula1>
    </dataValidation>
  </dataValidations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9a1c30-52c4-4fbc-ae78-af75aad129ca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5">
      <c r="A1" s="5" t="s">
        <v>326</v>
      </c>
      <c r="B1" s="5" t="s">
        <v>327</v>
      </c>
    </row>
    <row r="2" spans="1:2" ht="15">
      <c r="A2" s="5" t="s">
        <v>29</v>
      </c>
      <c r="B2" s="5" t="s">
        <v>601</v>
      </c>
    </row>
    <row r="3" spans="1:2" ht="15">
      <c r="A3" s="5" t="s">
        <v>30</v>
      </c>
      <c r="B3" s="5" t="s">
        <v>777</v>
      </c>
    </row>
    <row r="4" spans="1:2" ht="15">
      <c r="A4" s="5" t="s">
        <v>31</v>
      </c>
      <c r="B4" s="5" t="s">
        <v>860</v>
      </c>
    </row>
    <row r="5" spans="1:2" ht="15">
      <c r="A5" s="5" t="s">
        <v>32</v>
      </c>
      <c r="B5" s="5" t="s">
        <v>865</v>
      </c>
    </row>
    <row r="6" spans="1:2" ht="15">
      <c r="A6" s="5" t="s">
        <v>33</v>
      </c>
      <c r="B6" s="5" t="s">
        <v>864</v>
      </c>
    </row>
    <row r="7" spans="1:2" ht="15">
      <c r="A7" s="5" t="s">
        <v>35</v>
      </c>
      <c r="B7" s="5" t="s">
        <v>579</v>
      </c>
    </row>
    <row r="8" spans="1:2" ht="15">
      <c r="A8" s="5" t="s">
        <v>36</v>
      </c>
      <c r="B8" s="5" t="s">
        <v>646</v>
      </c>
    </row>
    <row r="9" spans="1:2" ht="15">
      <c r="A9" s="5" t="s">
        <v>37</v>
      </c>
      <c r="B9" s="5" t="s">
        <v>644</v>
      </c>
    </row>
    <row r="10" spans="1:2" ht="15">
      <c r="A10" s="5" t="s">
        <v>39</v>
      </c>
      <c r="B10" s="5" t="s">
        <v>584</v>
      </c>
    </row>
    <row r="11" spans="1:2" ht="15">
      <c r="A11" s="5" t="s">
        <v>40</v>
      </c>
      <c r="B11" s="5" t="s">
        <v>821</v>
      </c>
    </row>
    <row r="12" spans="1:2" ht="15">
      <c r="A12" s="5" t="s">
        <v>41</v>
      </c>
      <c r="B12" s="5" t="s">
        <v>1169</v>
      </c>
    </row>
    <row r="13" spans="1:2" ht="15">
      <c r="A13" s="5" t="s">
        <v>42</v>
      </c>
      <c r="B13" s="5" t="s">
        <v>1170</v>
      </c>
    </row>
    <row r="14" spans="1:2" ht="15">
      <c r="A14" s="5" t="s">
        <v>43</v>
      </c>
      <c r="B14" s="5" t="s">
        <v>808</v>
      </c>
    </row>
    <row r="15" spans="1:2" ht="15">
      <c r="A15" s="5" t="s">
        <v>46</v>
      </c>
      <c r="B15" s="5" t="s">
        <v>577</v>
      </c>
    </row>
    <row r="16" spans="1:2" ht="15">
      <c r="A16" s="5" t="s">
        <v>47</v>
      </c>
      <c r="B16" s="5" t="s">
        <v>776</v>
      </c>
    </row>
    <row r="17" spans="1:2" ht="15">
      <c r="A17" s="5" t="s">
        <v>49</v>
      </c>
      <c r="B17" s="5" t="s">
        <v>578</v>
      </c>
    </row>
    <row r="18" spans="1:2" ht="15">
      <c r="A18" s="5" t="s">
        <v>53</v>
      </c>
      <c r="B18" s="5" t="s">
        <v>986</v>
      </c>
    </row>
    <row r="19" spans="1:2" ht="15">
      <c r="A19" s="5" t="s">
        <v>59</v>
      </c>
      <c r="B19" s="5" t="s">
        <v>607</v>
      </c>
    </row>
    <row r="20" spans="1:2" ht="15">
      <c r="A20" s="5" t="s">
        <v>60</v>
      </c>
      <c r="B20" s="5" t="s">
        <v>935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358</v>
      </c>
    </row>
    <row r="23" spans="1:2" ht="15">
      <c r="A23" s="5" t="s">
        <v>69</v>
      </c>
      <c r="B23" s="5" t="s">
        <v>806</v>
      </c>
    </row>
    <row r="24" spans="1:2" ht="15">
      <c r="A24" s="5" t="s">
        <v>70</v>
      </c>
      <c r="B24" s="5" t="s">
        <v>807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650</v>
      </c>
    </row>
    <row r="27" spans="1:2" ht="15">
      <c r="A27" s="5" t="s">
        <v>82</v>
      </c>
      <c r="B27" s="5" t="s">
        <v>613</v>
      </c>
    </row>
    <row r="28" spans="1:2" ht="15">
      <c r="A28" s="5" t="s">
        <v>88</v>
      </c>
      <c r="B28" s="5" t="s">
        <v>466</v>
      </c>
    </row>
    <row r="29" spans="1:2" ht="15">
      <c r="A29" s="5" t="s">
        <v>91</v>
      </c>
      <c r="B29" s="5" t="s">
        <v>594</v>
      </c>
    </row>
    <row r="30" spans="1:2" ht="15">
      <c r="A30" s="5" t="s">
        <v>96</v>
      </c>
      <c r="B30" s="5" t="s">
        <v>612</v>
      </c>
    </row>
    <row r="31" spans="1:2" ht="15">
      <c r="A31" s="5" t="s">
        <v>98</v>
      </c>
      <c r="B31" s="5" t="s">
        <v>983</v>
      </c>
    </row>
    <row r="32" spans="1:2" ht="15">
      <c r="A32" s="5" t="s">
        <v>99</v>
      </c>
      <c r="B32" s="5" t="s">
        <v>614</v>
      </c>
    </row>
    <row r="33" spans="1:2" ht="15">
      <c r="A33" s="5" t="s">
        <v>100</v>
      </c>
      <c r="B33" s="5" t="s">
        <v>595</v>
      </c>
    </row>
    <row r="34" spans="1:2" ht="15">
      <c r="A34" s="5" t="s">
        <v>101</v>
      </c>
      <c r="B34" s="5" t="s">
        <v>1257</v>
      </c>
    </row>
    <row r="35" spans="1:2" ht="15">
      <c r="A35" s="5" t="s">
        <v>103</v>
      </c>
      <c r="B35" s="5" t="s">
        <v>795</v>
      </c>
    </row>
    <row r="36" spans="1:2" ht="15">
      <c r="A36" s="5" t="s">
        <v>203</v>
      </c>
      <c r="B36" s="5" t="s">
        <v>582</v>
      </c>
    </row>
    <row r="37" spans="1:2" ht="15">
      <c r="A37" s="5" t="s">
        <v>206</v>
      </c>
      <c r="B37" s="5" t="s">
        <v>599</v>
      </c>
    </row>
    <row r="38" spans="1:2" ht="15">
      <c r="A38" s="5" t="s">
        <v>207</v>
      </c>
      <c r="B38" s="5" t="s">
        <v>598</v>
      </c>
    </row>
    <row r="39" spans="1:2" ht="15">
      <c r="A39" s="5" t="s">
        <v>208</v>
      </c>
      <c r="B39" s="5" t="s">
        <v>606</v>
      </c>
    </row>
    <row r="40" spans="1:2" ht="15">
      <c r="A40" s="5" t="s">
        <v>209</v>
      </c>
      <c r="B40" s="5" t="s">
        <v>597</v>
      </c>
    </row>
    <row r="41" spans="1:2" ht="15">
      <c r="A41" s="5" t="s">
        <v>210</v>
      </c>
      <c r="B41" s="5" t="s">
        <v>602</v>
      </c>
    </row>
    <row r="42" spans="1:2" ht="15">
      <c r="A42" s="5" t="s">
        <v>211</v>
      </c>
      <c r="B42" s="5" t="s">
        <v>604</v>
      </c>
    </row>
    <row r="43" spans="1:2" ht="15">
      <c r="A43" s="5" t="s">
        <v>212</v>
      </c>
      <c r="B43" s="5" t="s">
        <v>600</v>
      </c>
    </row>
    <row r="44" spans="1:2" ht="15">
      <c r="A44" s="5" t="s">
        <v>213</v>
      </c>
      <c r="B44" s="5" t="s">
        <v>605</v>
      </c>
    </row>
    <row r="45" spans="1:2" ht="15">
      <c r="A45" s="5" t="s">
        <v>214</v>
      </c>
      <c r="B45" s="5" t="s">
        <v>591</v>
      </c>
    </row>
    <row r="46" spans="1:2" ht="15">
      <c r="A46" s="5" t="s">
        <v>215</v>
      </c>
      <c r="B46" s="5" t="s">
        <v>592</v>
      </c>
    </row>
    <row r="47" spans="1:2" ht="15">
      <c r="A47" s="5" t="s">
        <v>216</v>
      </c>
      <c r="B47" s="5" t="s">
        <v>583</v>
      </c>
    </row>
    <row r="48" spans="1:2" ht="15">
      <c r="A48" s="5" t="s">
        <v>217</v>
      </c>
      <c r="B48" s="5" t="s">
        <v>586</v>
      </c>
    </row>
    <row r="49" spans="1:2" ht="15">
      <c r="A49" s="5" t="s">
        <v>218</v>
      </c>
      <c r="B49" s="5" t="s">
        <v>588</v>
      </c>
    </row>
    <row r="50" spans="1:2" ht="15">
      <c r="A50" s="5" t="s">
        <v>219</v>
      </c>
      <c r="B50" s="5" t="s">
        <v>590</v>
      </c>
    </row>
    <row r="51" spans="1:2" ht="15">
      <c r="A51" s="5" t="s">
        <v>220</v>
      </c>
      <c r="B51" s="5" t="s">
        <v>589</v>
      </c>
    </row>
    <row r="52" spans="1:2" ht="15">
      <c r="A52" s="5" t="s">
        <v>221</v>
      </c>
      <c r="B52" s="5" t="s">
        <v>593</v>
      </c>
    </row>
    <row r="53" spans="1:2" ht="15">
      <c r="A53" s="5" t="s">
        <v>222</v>
      </c>
      <c r="B53" s="5" t="s">
        <v>585</v>
      </c>
    </row>
    <row r="54" spans="1:2" ht="15">
      <c r="A54" s="5" t="s">
        <v>223</v>
      </c>
      <c r="B54" s="5" t="s">
        <v>581</v>
      </c>
    </row>
    <row r="55" spans="1:2" ht="15">
      <c r="A55" s="5" t="s">
        <v>224</v>
      </c>
      <c r="B55" s="5" t="s">
        <v>541</v>
      </c>
    </row>
    <row r="56" spans="1:2" ht="15">
      <c r="A56" s="5" t="s">
        <v>225</v>
      </c>
      <c r="B56" s="5" t="s">
        <v>580</v>
      </c>
    </row>
    <row r="57" spans="1:2" ht="15">
      <c r="A57" s="5" t="s">
        <v>226</v>
      </c>
      <c r="B57" s="5" t="s">
        <v>611</v>
      </c>
    </row>
    <row r="58" spans="1:2" ht="15">
      <c r="A58" s="5" t="s">
        <v>227</v>
      </c>
      <c r="B58" s="5" t="s">
        <v>610</v>
      </c>
    </row>
    <row r="59" spans="1:2" ht="15">
      <c r="A59" s="5" t="s">
        <v>228</v>
      </c>
      <c r="B59" s="5" t="s">
        <v>609</v>
      </c>
    </row>
    <row r="60" spans="1:2" ht="15">
      <c r="A60" s="5" t="s">
        <v>229</v>
      </c>
      <c r="B60" s="5" t="s">
        <v>608</v>
      </c>
    </row>
    <row r="61" spans="1:2" ht="15">
      <c r="A61" s="5" t="s">
        <v>230</v>
      </c>
      <c r="B61" s="5" t="s">
        <v>649</v>
      </c>
    </row>
    <row r="62" spans="1:2" ht="15">
      <c r="A62" s="5" t="s">
        <v>231</v>
      </c>
      <c r="B62" s="5" t="s">
        <v>603</v>
      </c>
    </row>
    <row r="63" spans="1:2" ht="15">
      <c r="A63" s="5" t="s">
        <v>232</v>
      </c>
      <c r="B63" s="5" t="s">
        <v>587</v>
      </c>
    </row>
    <row r="64" spans="1:2" ht="15">
      <c r="A64" s="5" t="s">
        <v>235</v>
      </c>
      <c r="B64" s="5" t="s">
        <v>794</v>
      </c>
    </row>
    <row r="65" spans="1:2" ht="15">
      <c r="A65" s="5" t="s">
        <v>236</v>
      </c>
      <c r="B65" s="5" t="s">
        <v>1243</v>
      </c>
    </row>
    <row r="66" spans="1:2" ht="15">
      <c r="A66" s="5" t="s">
        <v>237</v>
      </c>
      <c r="B66" s="5" t="s">
        <v>1044</v>
      </c>
    </row>
    <row r="67" spans="1:2" ht="15">
      <c r="A67" s="5" t="s">
        <v>238</v>
      </c>
      <c r="B67" s="5" t="s">
        <v>1036</v>
      </c>
    </row>
    <row r="68" spans="1:2" ht="15">
      <c r="A68" s="5" t="s">
        <v>239</v>
      </c>
      <c r="B68" s="5" t="s">
        <v>1117</v>
      </c>
    </row>
    <row r="69" spans="1:2" ht="15">
      <c r="A69" s="5" t="s">
        <v>240</v>
      </c>
      <c r="B69" s="5" t="s">
        <v>1022</v>
      </c>
    </row>
    <row r="70" spans="1:2" ht="15">
      <c r="A70" s="5" t="s">
        <v>241</v>
      </c>
      <c r="B70" s="5" t="s">
        <v>1075</v>
      </c>
    </row>
    <row r="71" spans="1:2" ht="15">
      <c r="A71" s="5" t="s">
        <v>242</v>
      </c>
      <c r="B71" s="5" t="s">
        <v>793</v>
      </c>
    </row>
    <row r="72" spans="1:2" ht="15">
      <c r="A72" s="30" t="s">
        <v>244</v>
      </c>
      <c r="B72" s="6" t="s">
        <v>531</v>
      </c>
    </row>
    <row r="73" spans="1:2" ht="15">
      <c r="A73" s="30" t="s">
        <v>243</v>
      </c>
      <c r="B73" s="6" t="s">
        <v>532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f94244-5af0-4c23-af88-f2d5a704c7cc}">
  <sheetPr>
    <outlinePr summaryBelow="0" summaryRight="0"/>
  </sheetPr>
  <dimension ref="A1:K22"/>
  <sheetViews>
    <sheetView workbookViewId="0" topLeftCell="A1"/>
  </sheetViews>
  <sheetFormatPr defaultColWidth="11.4242857142857" defaultRowHeight="12.75"/>
  <cols>
    <col min="1" max="1" width="2.85714285714286" customWidth="1"/>
    <col min="2" max="2" width="33.8571428571429" customWidth="1"/>
    <col min="3" max="3" width="11" customWidth="1"/>
    <col min="4" max="10" width="16.2857142857143" customWidth="1"/>
    <col min="11" max="11" width="8.28571428571429" customWidth="1"/>
  </cols>
  <sheetData>
    <row r="1" spans="1:11" ht="14.1" customHeight="1">
      <c r="A1" s="42" t="s">
        <v>596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2" t="s">
        <v>703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576</v>
      </c>
      <c r="C4" s="23" t="s">
        <v>46</v>
      </c>
      <c r="D4" s="45" t="str">
        <f>IF(C4&lt;&gt;"",VLOOKUP(C4,'@Entities49'!A2:B81,2,0),"")</f>
        <v>בנק אגוד לישראל בעמ</v>
      </c>
      <c r="E4" s="46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1273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362</v>
      </c>
      <c r="D6" s="4"/>
      <c r="E6" s="4"/>
      <c r="F6" s="4"/>
      <c r="G6" s="4"/>
      <c r="H6" s="4"/>
      <c r="I6" s="4"/>
      <c r="J6" s="4"/>
      <c r="K6" s="4"/>
    </row>
    <row r="7" spans="1:11" ht="15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970</v>
      </c>
      <c r="C8" s="21" t="s">
        <v>201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" customHeight="1">
      <c r="A10" s="4"/>
      <c r="B10" s="52" t="s">
        <v>202</v>
      </c>
      <c r="C10" s="43"/>
      <c r="D10" s="43"/>
      <c r="E10" s="43"/>
      <c r="F10" s="43"/>
      <c r="G10" s="43"/>
      <c r="H10" s="53"/>
      <c r="I10" s="4"/>
      <c r="J10" s="4"/>
      <c r="K10" s="4"/>
    </row>
    <row r="11" spans="1:11" ht="14.1" customHeight="1">
      <c r="A11" s="4"/>
      <c r="B11" s="20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54" t="s">
        <v>1274</v>
      </c>
      <c r="E12" s="55"/>
      <c r="F12" s="55"/>
      <c r="G12" s="54"/>
      <c r="H12" s="29" t="s">
        <v>1136</v>
      </c>
      <c r="I12" s="63" t="s">
        <v>1065</v>
      </c>
      <c r="J12" s="63" t="s">
        <v>688</v>
      </c>
      <c r="K12" s="4"/>
    </row>
    <row r="13" spans="1:11" ht="14.1" customHeight="1">
      <c r="A13" s="4"/>
      <c r="B13" s="4"/>
      <c r="C13" s="4"/>
      <c r="D13" s="54" t="s">
        <v>694</v>
      </c>
      <c r="E13" s="54"/>
      <c r="F13" s="54" t="s">
        <v>566</v>
      </c>
      <c r="G13" s="54"/>
      <c r="H13" s="54" t="s">
        <v>822</v>
      </c>
      <c r="I13" s="50"/>
      <c r="J13" s="50"/>
      <c r="K13" s="4"/>
    </row>
    <row r="14" spans="1:11" ht="14.1" customHeight="1">
      <c r="A14" s="4"/>
      <c r="B14" s="4"/>
      <c r="C14" s="4"/>
      <c r="D14" s="29" t="s">
        <v>822</v>
      </c>
      <c r="E14" s="29" t="s">
        <v>969</v>
      </c>
      <c r="F14" s="29" t="s">
        <v>822</v>
      </c>
      <c r="G14" s="29" t="s">
        <v>969</v>
      </c>
      <c r="H14" s="54"/>
      <c r="I14" s="54"/>
      <c r="J14" s="54"/>
      <c r="K14" s="4"/>
    </row>
    <row r="15" spans="1:11" ht="12.95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4.1" customHeight="1">
      <c r="A16" s="4"/>
      <c r="B16" s="16" t="s">
        <v>796</v>
      </c>
      <c r="C16" s="26" t="s">
        <v>26</v>
      </c>
      <c r="D16" s="33"/>
      <c r="E16" s="3"/>
      <c r="F16" s="33"/>
      <c r="G16" s="3"/>
      <c r="H16" s="33">
        <v>0</v>
      </c>
      <c r="I16" s="33"/>
      <c r="J16" s="33"/>
      <c r="K16" s="26" t="s">
        <v>26</v>
      </c>
    </row>
    <row r="17" spans="1:11" ht="14.1" customHeight="1">
      <c r="A17" s="4"/>
      <c r="B17" s="16" t="s">
        <v>1016</v>
      </c>
      <c r="C17" s="26" t="s">
        <v>56</v>
      </c>
      <c r="D17" s="33"/>
      <c r="E17" s="3"/>
      <c r="F17" s="33"/>
      <c r="G17" s="3"/>
      <c r="H17" s="33">
        <v>0</v>
      </c>
      <c r="I17" s="33"/>
      <c r="J17" s="33"/>
      <c r="K17" s="26" t="s">
        <v>56</v>
      </c>
    </row>
    <row r="18" spans="1:11" ht="14.1" customHeight="1">
      <c r="A18" s="4"/>
      <c r="B18" s="16" t="s">
        <v>651</v>
      </c>
      <c r="C18" s="26" t="s">
        <v>75</v>
      </c>
      <c r="D18" s="33"/>
      <c r="E18" s="3"/>
      <c r="F18" s="33"/>
      <c r="G18" s="3"/>
      <c r="H18" s="33">
        <v>0</v>
      </c>
      <c r="I18" s="33"/>
      <c r="J18" s="33"/>
      <c r="K18" s="26" t="s">
        <v>75</v>
      </c>
    </row>
    <row r="19" spans="1:11" ht="14.1" customHeight="1">
      <c r="A19" s="4"/>
      <c r="B19" s="16" t="s">
        <v>565</v>
      </c>
      <c r="C19" s="26" t="s">
        <v>89</v>
      </c>
      <c r="D19" s="33"/>
      <c r="E19" s="3"/>
      <c r="F19" s="33"/>
      <c r="G19" s="3"/>
      <c r="H19" s="33">
        <v>0</v>
      </c>
      <c r="I19" s="33"/>
      <c r="J19" s="33"/>
      <c r="K19" s="26" t="s">
        <v>89</v>
      </c>
    </row>
    <row r="20" spans="1:11" ht="14.1" customHeight="1">
      <c r="A20" s="4"/>
      <c r="B20" s="16" t="s">
        <v>1019</v>
      </c>
      <c r="C20" s="26" t="s">
        <v>97</v>
      </c>
      <c r="D20" s="33">
        <v>0</v>
      </c>
      <c r="E20" s="3">
        <v>0</v>
      </c>
      <c r="F20" s="33">
        <v>0</v>
      </c>
      <c r="G20" s="3">
        <v>0</v>
      </c>
      <c r="H20" s="33">
        <v>0</v>
      </c>
      <c r="I20" s="33">
        <v>0</v>
      </c>
      <c r="J20" s="33">
        <v>0</v>
      </c>
      <c r="K20" s="26" t="s">
        <v>97</v>
      </c>
    </row>
    <row r="21" spans="1:11" ht="29.1" customHeight="1">
      <c r="A21" s="4"/>
      <c r="B21" s="16" t="s">
        <v>789</v>
      </c>
      <c r="C21" s="26" t="s">
        <v>102</v>
      </c>
      <c r="D21" s="35"/>
      <c r="E21" s="41"/>
      <c r="F21" s="35"/>
      <c r="G21" s="41"/>
      <c r="H21" s="33"/>
      <c r="I21" s="33"/>
      <c r="J21" s="35"/>
      <c r="K21" s="26" t="s">
        <v>102</v>
      </c>
    </row>
    <row r="22" spans="1:11" ht="29.1" customHeight="1">
      <c r="A22" s="4"/>
      <c r="B22" s="11" t="s">
        <v>1088</v>
      </c>
      <c r="C22" s="27" t="s">
        <v>204</v>
      </c>
      <c r="D22" s="32"/>
      <c r="E22" s="2"/>
      <c r="F22" s="32"/>
      <c r="G22" s="2"/>
      <c r="H22" s="34">
        <v>0</v>
      </c>
      <c r="I22" s="34">
        <v>0</v>
      </c>
      <c r="J22" s="32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dataValidations count="1">
    <dataValidation type="list" allowBlank="1" showInputMessage="1" showErrorMessage="1" sqref="C8">
      <formula1>'@lists'!$A$51:$B$51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100</vt:i4>
      </vt:variant>
    </vt:vector>
  </HeadingPairs>
  <TitlesOfParts>
    <vt:vector size="100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אוריאל פטריאנו</cp:lastModifiedBy>
  <dcterms:created xsi:type="dcterms:W3CDTF">2020-06-07T12:29:37Z</dcterms:created>
  <dcterms:modified xsi:type="dcterms:W3CDTF">2020-06-07T10:31:22Z</dcterms:modified>
  <cp:category/>
</cp:coreProperties>
</file>